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/>
  </bookViews>
  <sheets>
    <sheet name="GU9" sheetId="4" r:id="rId1"/>
    <sheet name="BU9" sheetId="6" r:id="rId2"/>
    <sheet name="GU10" sheetId="5" r:id="rId3"/>
    <sheet name="BU10" sheetId="7" r:id="rId4"/>
    <sheet name="GU11" sheetId="8" r:id="rId5"/>
    <sheet name="BU11" sheetId="9" r:id="rId6"/>
    <sheet name="GU12" sheetId="10" r:id="rId7"/>
    <sheet name="BU12" sheetId="11" r:id="rId8"/>
    <sheet name="GU13" sheetId="12" r:id="rId9"/>
    <sheet name="BU13" sheetId="13" r:id="rId10"/>
    <sheet name="GU14" sheetId="14" r:id="rId11"/>
    <sheet name="BU14" sheetId="15" r:id="rId12"/>
    <sheet name="GU15" sheetId="16" r:id="rId13"/>
    <sheet name="BU15" sheetId="17" r:id="rId14"/>
    <sheet name="GU16" sheetId="18" r:id="rId15"/>
    <sheet name="BU16" sheetId="20" r:id="rId16"/>
    <sheet name="GU17" sheetId="21" r:id="rId17"/>
    <sheet name="BU17" sheetId="22" r:id="rId18"/>
    <sheet name="GU18" sheetId="23" r:id="rId19"/>
    <sheet name="BU18" sheetId="24" r:id="rId20"/>
    <sheet name="GU19-20" sheetId="25" r:id="rId21"/>
    <sheet name="BU19-20" sheetId="26" r:id="rId22"/>
  </sheets>
  <externalReferences>
    <externalReference r:id="rId23"/>
  </externalReferences>
  <definedNames>
    <definedName name="_xlnm._FilterDatabase" localSheetId="3" hidden="1">'BU10'!$A$1:$R$101</definedName>
    <definedName name="_xlnm._FilterDatabase" localSheetId="5" hidden="1">'BU11'!$A$1:$Q$101</definedName>
    <definedName name="_xlnm._FilterDatabase" localSheetId="7" hidden="1">'BU12'!$A$1:$Q$94</definedName>
    <definedName name="_xlnm._FilterDatabase" localSheetId="9" hidden="1">'BU13'!$A$1:$Q$48</definedName>
    <definedName name="_xlnm._FilterDatabase" localSheetId="11" hidden="1">'BU14'!$A$1:$Q$32</definedName>
    <definedName name="_xlnm._FilterDatabase" localSheetId="13" hidden="1">'BU15'!$A$1:$Q$32</definedName>
    <definedName name="_xlnm._FilterDatabase" localSheetId="15" hidden="1">'BU16'!$A$1:$Q$19</definedName>
    <definedName name="_xlnm._FilterDatabase" localSheetId="17" hidden="1">'BU17'!$A$1:$P$14</definedName>
    <definedName name="_xlnm._FilterDatabase" localSheetId="1" hidden="1">'BU9'!$A$1:$Q$101</definedName>
    <definedName name="_xlnm._FilterDatabase" localSheetId="2" hidden="1">'GU10'!$A$1:$O$101</definedName>
    <definedName name="_xlnm._FilterDatabase" localSheetId="4" hidden="1">'GU11'!$A$1:$Q$101</definedName>
    <definedName name="_xlnm._FilterDatabase" localSheetId="6" hidden="1">'GU12'!$A$1:$Q$97</definedName>
    <definedName name="_xlnm._FilterDatabase" localSheetId="8" hidden="1">'GU13'!$A$1:$O$101</definedName>
    <definedName name="_xlnm._FilterDatabase" localSheetId="10" hidden="1">'GU14'!$A$1:$Q$44</definedName>
    <definedName name="_xlnm._FilterDatabase" localSheetId="12" hidden="1">'GU15'!$A$1:$O$17</definedName>
    <definedName name="_xlnm._FilterDatabase" localSheetId="14" hidden="1">'GU16'!$A$1:$Q$21</definedName>
    <definedName name="_xlnm._FilterDatabase" localSheetId="16" hidden="1">'GU17'!$A$1:$Q$1</definedName>
    <definedName name="_xlnm._FilterDatabase" localSheetId="18" hidden="1">'GU18'!$A$1:$Q$1</definedName>
    <definedName name="_xlnm._FilterDatabase" localSheetId="20" hidden="1">'GU19-20'!$A$1:$Q$1</definedName>
    <definedName name="_xlnm._FilterDatabase" localSheetId="0" hidden="1">'GU9'!$A$1:$O$101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" i="18" l="1"/>
  <c r="P91" i="5"/>
  <c r="D22" i="18"/>
  <c r="C7" i="18" l="1"/>
  <c r="E22" i="18"/>
  <c r="D3" i="18"/>
  <c r="E8" i="18"/>
  <c r="E5" i="18"/>
  <c r="D5" i="18"/>
  <c r="C22" i="18"/>
  <c r="B22" i="18"/>
  <c r="D8" i="18"/>
  <c r="C5" i="18"/>
  <c r="B11" i="18"/>
  <c r="E7" i="18"/>
  <c r="D10" i="18"/>
  <c r="D2" i="18"/>
  <c r="C4" i="18"/>
  <c r="E2" i="18"/>
  <c r="B19" i="18"/>
  <c r="B16" i="18"/>
  <c r="B13" i="18"/>
  <c r="B10" i="18"/>
  <c r="B7" i="18"/>
  <c r="B4" i="18"/>
  <c r="E21" i="18"/>
  <c r="E18" i="18"/>
  <c r="E15" i="18"/>
  <c r="E12" i="18"/>
  <c r="E9" i="18"/>
  <c r="E6" i="18"/>
  <c r="E3" i="18"/>
  <c r="D21" i="18"/>
  <c r="D18" i="18"/>
  <c r="D15" i="18"/>
  <c r="D12" i="18"/>
  <c r="D9" i="18"/>
  <c r="D6" i="18"/>
  <c r="E17" i="18"/>
  <c r="E11" i="18"/>
  <c r="D17" i="18"/>
  <c r="D11" i="18"/>
  <c r="C17" i="18"/>
  <c r="C8" i="18"/>
  <c r="B20" i="18"/>
  <c r="B14" i="18"/>
  <c r="B8" i="18"/>
  <c r="E19" i="18"/>
  <c r="E13" i="18"/>
  <c r="E10" i="18"/>
  <c r="D19" i="18"/>
  <c r="D16" i="18"/>
  <c r="D7" i="18"/>
  <c r="C16" i="18"/>
  <c r="C13" i="18"/>
  <c r="C10" i="18"/>
  <c r="B91" i="5"/>
  <c r="C21" i="18"/>
  <c r="C18" i="18"/>
  <c r="C15" i="18"/>
  <c r="C12" i="18"/>
  <c r="C9" i="18"/>
  <c r="C6" i="18"/>
  <c r="C3" i="18"/>
  <c r="E20" i="18"/>
  <c r="E14" i="18"/>
  <c r="D20" i="18"/>
  <c r="D14" i="18"/>
  <c r="C20" i="18"/>
  <c r="C14" i="18"/>
  <c r="C11" i="18"/>
  <c r="B17" i="18"/>
  <c r="B5" i="18"/>
  <c r="B2" i="18"/>
  <c r="E16" i="18"/>
  <c r="E4" i="18"/>
  <c r="C2" i="18"/>
  <c r="D13" i="18"/>
  <c r="D4" i="18"/>
  <c r="C19" i="18"/>
  <c r="B21" i="18"/>
  <c r="B18" i="18"/>
  <c r="B15" i="18"/>
  <c r="B12" i="18"/>
  <c r="B9" i="18"/>
  <c r="B6" i="18"/>
  <c r="B3" i="18"/>
  <c r="E91" i="5"/>
  <c r="D91" i="5"/>
  <c r="C91" i="5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2" i="4"/>
  <c r="B7" i="7"/>
  <c r="C7" i="7"/>
  <c r="D7" i="7"/>
  <c r="E7" i="7"/>
  <c r="B8" i="7"/>
  <c r="C8" i="7"/>
  <c r="D8" i="7"/>
  <c r="E8" i="7"/>
  <c r="B9" i="7"/>
  <c r="C9" i="7"/>
  <c r="D9" i="7"/>
  <c r="E9" i="7"/>
  <c r="B10" i="7"/>
  <c r="C10" i="7"/>
  <c r="D10" i="7"/>
  <c r="E10" i="7"/>
  <c r="B11" i="7"/>
  <c r="C11" i="7"/>
  <c r="D11" i="7"/>
  <c r="E11" i="7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B33" i="7"/>
  <c r="C33" i="7"/>
  <c r="D33" i="7"/>
  <c r="E33" i="7"/>
  <c r="B34" i="7"/>
  <c r="C34" i="7"/>
  <c r="D34" i="7"/>
  <c r="E34" i="7"/>
  <c r="B35" i="7"/>
  <c r="C35" i="7"/>
  <c r="D35" i="7"/>
  <c r="E35" i="7"/>
  <c r="B36" i="7"/>
  <c r="C36" i="7"/>
  <c r="D36" i="7"/>
  <c r="E36" i="7"/>
  <c r="B37" i="7"/>
  <c r="C37" i="7"/>
  <c r="D37" i="7"/>
  <c r="E37" i="7"/>
  <c r="B38" i="7"/>
  <c r="C38" i="7"/>
  <c r="D38" i="7"/>
  <c r="E38" i="7"/>
  <c r="B39" i="7"/>
  <c r="C39" i="7"/>
  <c r="D39" i="7"/>
  <c r="E39" i="7"/>
  <c r="B40" i="7"/>
  <c r="C40" i="7"/>
  <c r="D40" i="7"/>
  <c r="E40" i="7"/>
  <c r="B41" i="7"/>
  <c r="C41" i="7"/>
  <c r="D41" i="7"/>
  <c r="E41" i="7"/>
  <c r="B42" i="7"/>
  <c r="C42" i="7"/>
  <c r="D42" i="7"/>
  <c r="E42" i="7"/>
  <c r="B43" i="7"/>
  <c r="C43" i="7"/>
  <c r="D43" i="7"/>
  <c r="E43" i="7"/>
  <c r="B44" i="7"/>
  <c r="C44" i="7"/>
  <c r="D44" i="7"/>
  <c r="E44" i="7"/>
  <c r="B45" i="7"/>
  <c r="C45" i="7"/>
  <c r="D45" i="7"/>
  <c r="E45" i="7"/>
  <c r="B46" i="7"/>
  <c r="C46" i="7"/>
  <c r="D46" i="7"/>
  <c r="E46" i="7"/>
  <c r="B47" i="7"/>
  <c r="C47" i="7"/>
  <c r="D47" i="7"/>
  <c r="E47" i="7"/>
  <c r="B48" i="7"/>
  <c r="C48" i="7"/>
  <c r="D48" i="7"/>
  <c r="E48" i="7"/>
  <c r="B49" i="7"/>
  <c r="C49" i="7"/>
  <c r="D49" i="7"/>
  <c r="E49" i="7"/>
  <c r="B50" i="7"/>
  <c r="C50" i="7"/>
  <c r="D50" i="7"/>
  <c r="E50" i="7"/>
  <c r="B51" i="7"/>
  <c r="C51" i="7"/>
  <c r="D51" i="7"/>
  <c r="E51" i="7"/>
  <c r="B52" i="7"/>
  <c r="C52" i="7"/>
  <c r="D52" i="7"/>
  <c r="E52" i="7"/>
  <c r="B53" i="7"/>
  <c r="C53" i="7"/>
  <c r="D53" i="7"/>
  <c r="E53" i="7"/>
  <c r="B54" i="7"/>
  <c r="C54" i="7"/>
  <c r="D54" i="7"/>
  <c r="E54" i="7"/>
  <c r="B55" i="7"/>
  <c r="C55" i="7"/>
  <c r="D55" i="7"/>
  <c r="E55" i="7"/>
  <c r="B56" i="7"/>
  <c r="C56" i="7"/>
  <c r="D56" i="7"/>
  <c r="E56" i="7"/>
  <c r="B57" i="7"/>
  <c r="C57" i="7"/>
  <c r="D57" i="7"/>
  <c r="E57" i="7"/>
  <c r="B58" i="7"/>
  <c r="C58" i="7"/>
  <c r="D58" i="7"/>
  <c r="E58" i="7"/>
  <c r="B59" i="7"/>
  <c r="C59" i="7"/>
  <c r="D59" i="7"/>
  <c r="E59" i="7"/>
  <c r="B60" i="7"/>
  <c r="C60" i="7"/>
  <c r="D60" i="7"/>
  <c r="E60" i="7"/>
  <c r="B61" i="7"/>
  <c r="C61" i="7"/>
  <c r="D61" i="7"/>
  <c r="E61" i="7"/>
  <c r="B62" i="7"/>
  <c r="C62" i="7"/>
  <c r="D62" i="7"/>
  <c r="E62" i="7"/>
  <c r="B63" i="7"/>
  <c r="C63" i="7"/>
  <c r="D63" i="7"/>
  <c r="E63" i="7"/>
  <c r="B64" i="7"/>
  <c r="C64" i="7"/>
  <c r="D64" i="7"/>
  <c r="E64" i="7"/>
  <c r="B65" i="7"/>
  <c r="C65" i="7"/>
  <c r="D65" i="7"/>
  <c r="E65" i="7"/>
  <c r="B66" i="7"/>
  <c r="C66" i="7"/>
  <c r="D66" i="7"/>
  <c r="E66" i="7"/>
  <c r="B67" i="7"/>
  <c r="C67" i="7"/>
  <c r="D67" i="7"/>
  <c r="E67" i="7"/>
  <c r="B68" i="7"/>
  <c r="C68" i="7"/>
  <c r="D68" i="7"/>
  <c r="E68" i="7"/>
  <c r="B69" i="7"/>
  <c r="C69" i="7"/>
  <c r="D69" i="7"/>
  <c r="E69" i="7"/>
  <c r="B70" i="7"/>
  <c r="C70" i="7"/>
  <c r="D70" i="7"/>
  <c r="E70" i="7"/>
  <c r="B71" i="7"/>
  <c r="C71" i="7"/>
  <c r="D71" i="7"/>
  <c r="E71" i="7"/>
  <c r="B72" i="7"/>
  <c r="C72" i="7"/>
  <c r="D72" i="7"/>
  <c r="E72" i="7"/>
  <c r="B73" i="7"/>
  <c r="C73" i="7"/>
  <c r="D73" i="7"/>
  <c r="E73" i="7"/>
  <c r="B74" i="7"/>
  <c r="C74" i="7"/>
  <c r="D74" i="7"/>
  <c r="E74" i="7"/>
  <c r="B75" i="7"/>
  <c r="C75" i="7"/>
  <c r="D75" i="7"/>
  <c r="E75" i="7"/>
  <c r="B76" i="7"/>
  <c r="C76" i="7"/>
  <c r="D76" i="7"/>
  <c r="E76" i="7"/>
  <c r="B77" i="7"/>
  <c r="C77" i="7"/>
  <c r="D77" i="7"/>
  <c r="E77" i="7"/>
  <c r="B78" i="7"/>
  <c r="C78" i="7"/>
  <c r="D78" i="7"/>
  <c r="E78" i="7"/>
  <c r="B79" i="7"/>
  <c r="C79" i="7"/>
  <c r="D79" i="7"/>
  <c r="E79" i="7"/>
  <c r="B80" i="7"/>
  <c r="C80" i="7"/>
  <c r="D80" i="7"/>
  <c r="E80" i="7"/>
  <c r="E6" i="7"/>
  <c r="D6" i="7"/>
  <c r="C6" i="7"/>
  <c r="B6" i="7"/>
  <c r="B3" i="7"/>
  <c r="C3" i="7"/>
  <c r="D3" i="7"/>
  <c r="E3" i="7"/>
  <c r="B4" i="7"/>
  <c r="C4" i="7"/>
  <c r="D4" i="7"/>
  <c r="E4" i="7"/>
  <c r="B5" i="7"/>
  <c r="C5" i="7"/>
  <c r="D5" i="7"/>
  <c r="E5" i="7"/>
  <c r="E2" i="7"/>
  <c r="D2" i="7"/>
  <c r="C2" i="7"/>
  <c r="B2" i="7"/>
  <c r="B3" i="5"/>
  <c r="C3" i="5"/>
  <c r="D3" i="5"/>
  <c r="E3" i="5"/>
  <c r="B4" i="5"/>
  <c r="C4" i="5"/>
  <c r="D4" i="5"/>
  <c r="E4" i="5"/>
  <c r="B5" i="5"/>
  <c r="C5" i="5"/>
  <c r="D5" i="5"/>
  <c r="E5" i="5"/>
  <c r="B6" i="5"/>
  <c r="C6" i="5"/>
  <c r="D6" i="5"/>
  <c r="E6" i="5"/>
  <c r="B7" i="5"/>
  <c r="C7" i="5"/>
  <c r="D7" i="5"/>
  <c r="E7" i="5"/>
  <c r="B8" i="5"/>
  <c r="C8" i="5"/>
  <c r="D8" i="5"/>
  <c r="E8" i="5"/>
  <c r="B9" i="5"/>
  <c r="C9" i="5"/>
  <c r="D9" i="5"/>
  <c r="E9" i="5"/>
  <c r="B10" i="5"/>
  <c r="C10" i="5"/>
  <c r="D10" i="5"/>
  <c r="E10" i="5"/>
  <c r="B11" i="5"/>
  <c r="C11" i="5"/>
  <c r="D11" i="5"/>
  <c r="E11" i="5"/>
  <c r="B12" i="5"/>
  <c r="C12" i="5"/>
  <c r="D12" i="5"/>
  <c r="E12" i="5"/>
  <c r="B13" i="5"/>
  <c r="C13" i="5"/>
  <c r="D13" i="5"/>
  <c r="E13" i="5"/>
  <c r="B14" i="5"/>
  <c r="C14" i="5"/>
  <c r="D14" i="5"/>
  <c r="E14" i="5"/>
  <c r="B15" i="5"/>
  <c r="C15" i="5"/>
  <c r="D15" i="5"/>
  <c r="E15" i="5"/>
  <c r="B16" i="5"/>
  <c r="C16" i="5"/>
  <c r="D16" i="5"/>
  <c r="E16" i="5"/>
  <c r="B17" i="5"/>
  <c r="C17" i="5"/>
  <c r="D17" i="5"/>
  <c r="E17" i="5"/>
  <c r="B18" i="5"/>
  <c r="C18" i="5"/>
  <c r="D18" i="5"/>
  <c r="E18" i="5"/>
  <c r="B19" i="5"/>
  <c r="C19" i="5"/>
  <c r="D19" i="5"/>
  <c r="E19" i="5"/>
  <c r="B20" i="5"/>
  <c r="C20" i="5"/>
  <c r="D20" i="5"/>
  <c r="E20" i="5"/>
  <c r="B21" i="5"/>
  <c r="C21" i="5"/>
  <c r="D21" i="5"/>
  <c r="E21" i="5"/>
  <c r="B22" i="5"/>
  <c r="C22" i="5"/>
  <c r="D22" i="5"/>
  <c r="E22" i="5"/>
  <c r="B23" i="5"/>
  <c r="C23" i="5"/>
  <c r="D23" i="5"/>
  <c r="E23" i="5"/>
  <c r="B24" i="5"/>
  <c r="C24" i="5"/>
  <c r="D24" i="5"/>
  <c r="E24" i="5"/>
  <c r="B25" i="5"/>
  <c r="C25" i="5"/>
  <c r="D25" i="5"/>
  <c r="E25" i="5"/>
  <c r="B26" i="5"/>
  <c r="C26" i="5"/>
  <c r="D26" i="5"/>
  <c r="E26" i="5"/>
  <c r="B27" i="5"/>
  <c r="C27" i="5"/>
  <c r="D27" i="5"/>
  <c r="E27" i="5"/>
  <c r="B28" i="5"/>
  <c r="C28" i="5"/>
  <c r="D28" i="5"/>
  <c r="E28" i="5"/>
  <c r="B29" i="5"/>
  <c r="C29" i="5"/>
  <c r="D29" i="5"/>
  <c r="E29" i="5"/>
  <c r="B30" i="5"/>
  <c r="C30" i="5"/>
  <c r="D30" i="5"/>
  <c r="E30" i="5"/>
  <c r="B31" i="5"/>
  <c r="C31" i="5"/>
  <c r="D31" i="5"/>
  <c r="E31" i="5"/>
  <c r="B32" i="5"/>
  <c r="C32" i="5"/>
  <c r="D32" i="5"/>
  <c r="E32" i="5"/>
  <c r="B33" i="5"/>
  <c r="C33" i="5"/>
  <c r="D33" i="5"/>
  <c r="E33" i="5"/>
  <c r="B34" i="5"/>
  <c r="C34" i="5"/>
  <c r="D34" i="5"/>
  <c r="E34" i="5"/>
  <c r="B35" i="5"/>
  <c r="C35" i="5"/>
  <c r="D35" i="5"/>
  <c r="E35" i="5"/>
  <c r="B36" i="5"/>
  <c r="C36" i="5"/>
  <c r="D36" i="5"/>
  <c r="E36" i="5"/>
  <c r="B37" i="5"/>
  <c r="C37" i="5"/>
  <c r="D37" i="5"/>
  <c r="E37" i="5"/>
  <c r="B38" i="5"/>
  <c r="C38" i="5"/>
  <c r="D38" i="5"/>
  <c r="E38" i="5"/>
  <c r="B39" i="5"/>
  <c r="C39" i="5"/>
  <c r="D39" i="5"/>
  <c r="E39" i="5"/>
  <c r="B40" i="5"/>
  <c r="C40" i="5"/>
  <c r="D40" i="5"/>
  <c r="E40" i="5"/>
  <c r="B41" i="5"/>
  <c r="C41" i="5"/>
  <c r="D41" i="5"/>
  <c r="E41" i="5"/>
  <c r="B42" i="5"/>
  <c r="C42" i="5"/>
  <c r="D42" i="5"/>
  <c r="E42" i="5"/>
  <c r="B43" i="5"/>
  <c r="C43" i="5"/>
  <c r="D43" i="5"/>
  <c r="E43" i="5"/>
  <c r="B44" i="5"/>
  <c r="C44" i="5"/>
  <c r="D44" i="5"/>
  <c r="E44" i="5"/>
  <c r="B45" i="5"/>
  <c r="C45" i="5"/>
  <c r="D45" i="5"/>
  <c r="E45" i="5"/>
  <c r="B46" i="5"/>
  <c r="C46" i="5"/>
  <c r="D46" i="5"/>
  <c r="E46" i="5"/>
  <c r="B47" i="5"/>
  <c r="C47" i="5"/>
  <c r="D47" i="5"/>
  <c r="E47" i="5"/>
  <c r="B48" i="5"/>
  <c r="C48" i="5"/>
  <c r="D48" i="5"/>
  <c r="E48" i="5"/>
  <c r="B49" i="5"/>
  <c r="C49" i="5"/>
  <c r="D49" i="5"/>
  <c r="E49" i="5"/>
  <c r="B50" i="5"/>
  <c r="C50" i="5"/>
  <c r="D50" i="5"/>
  <c r="E50" i="5"/>
  <c r="B51" i="5"/>
  <c r="C51" i="5"/>
  <c r="D51" i="5"/>
  <c r="E51" i="5"/>
  <c r="B52" i="5"/>
  <c r="C52" i="5"/>
  <c r="D52" i="5"/>
  <c r="E52" i="5"/>
  <c r="B53" i="5"/>
  <c r="C53" i="5"/>
  <c r="D53" i="5"/>
  <c r="E53" i="5"/>
  <c r="B54" i="5"/>
  <c r="C54" i="5"/>
  <c r="D54" i="5"/>
  <c r="E54" i="5"/>
  <c r="B55" i="5"/>
  <c r="C55" i="5"/>
  <c r="D55" i="5"/>
  <c r="E55" i="5"/>
  <c r="B56" i="5"/>
  <c r="C56" i="5"/>
  <c r="D56" i="5"/>
  <c r="E56" i="5"/>
  <c r="B57" i="5"/>
  <c r="C57" i="5"/>
  <c r="D57" i="5"/>
  <c r="E57" i="5"/>
  <c r="B58" i="5"/>
  <c r="C58" i="5"/>
  <c r="D58" i="5"/>
  <c r="E58" i="5"/>
  <c r="B59" i="5"/>
  <c r="C59" i="5"/>
  <c r="D59" i="5"/>
  <c r="E59" i="5"/>
  <c r="B60" i="5"/>
  <c r="C60" i="5"/>
  <c r="D60" i="5"/>
  <c r="E60" i="5"/>
  <c r="B61" i="5"/>
  <c r="C61" i="5"/>
  <c r="D61" i="5"/>
  <c r="E61" i="5"/>
  <c r="B62" i="5"/>
  <c r="C62" i="5"/>
  <c r="D62" i="5"/>
  <c r="E62" i="5"/>
  <c r="B63" i="5"/>
  <c r="C63" i="5"/>
  <c r="D63" i="5"/>
  <c r="E63" i="5"/>
  <c r="B64" i="5"/>
  <c r="C64" i="5"/>
  <c r="D64" i="5"/>
  <c r="E64" i="5"/>
  <c r="B65" i="5"/>
  <c r="C65" i="5"/>
  <c r="D65" i="5"/>
  <c r="E65" i="5"/>
  <c r="B66" i="5"/>
  <c r="C66" i="5"/>
  <c r="D66" i="5"/>
  <c r="E66" i="5"/>
  <c r="B67" i="5"/>
  <c r="C67" i="5"/>
  <c r="D67" i="5"/>
  <c r="E67" i="5"/>
  <c r="B68" i="5"/>
  <c r="C68" i="5"/>
  <c r="D68" i="5"/>
  <c r="E68" i="5"/>
  <c r="B69" i="5"/>
  <c r="C69" i="5"/>
  <c r="D69" i="5"/>
  <c r="E69" i="5"/>
  <c r="B70" i="5"/>
  <c r="C70" i="5"/>
  <c r="D70" i="5"/>
  <c r="E70" i="5"/>
  <c r="B71" i="5"/>
  <c r="C71" i="5"/>
  <c r="D71" i="5"/>
  <c r="E71" i="5"/>
  <c r="B72" i="5"/>
  <c r="C72" i="5"/>
  <c r="D72" i="5"/>
  <c r="E72" i="5"/>
  <c r="B73" i="5"/>
  <c r="C73" i="5"/>
  <c r="D73" i="5"/>
  <c r="E73" i="5"/>
  <c r="B74" i="5"/>
  <c r="C74" i="5"/>
  <c r="D74" i="5"/>
  <c r="E74" i="5"/>
  <c r="B75" i="5"/>
  <c r="C75" i="5"/>
  <c r="D75" i="5"/>
  <c r="E75" i="5"/>
  <c r="B76" i="5"/>
  <c r="C76" i="5"/>
  <c r="D76" i="5"/>
  <c r="E76" i="5"/>
  <c r="B77" i="5"/>
  <c r="C77" i="5"/>
  <c r="D77" i="5"/>
  <c r="E77" i="5"/>
  <c r="B78" i="5"/>
  <c r="C78" i="5"/>
  <c r="D78" i="5"/>
  <c r="E78" i="5"/>
  <c r="B79" i="5"/>
  <c r="C79" i="5"/>
  <c r="D79" i="5"/>
  <c r="E79" i="5"/>
  <c r="B80" i="5"/>
  <c r="C80" i="5"/>
  <c r="D80" i="5"/>
  <c r="E80" i="5"/>
  <c r="B81" i="5"/>
  <c r="C81" i="5"/>
  <c r="D81" i="5"/>
  <c r="E81" i="5"/>
  <c r="B82" i="5"/>
  <c r="C82" i="5"/>
  <c r="D82" i="5"/>
  <c r="E82" i="5"/>
  <c r="B83" i="5"/>
  <c r="C83" i="5"/>
  <c r="D83" i="5"/>
  <c r="E83" i="5"/>
  <c r="B84" i="5"/>
  <c r="C84" i="5"/>
  <c r="D84" i="5"/>
  <c r="E84" i="5"/>
  <c r="B85" i="5"/>
  <c r="C85" i="5"/>
  <c r="D85" i="5"/>
  <c r="E85" i="5"/>
  <c r="B86" i="5"/>
  <c r="C86" i="5"/>
  <c r="D86" i="5"/>
  <c r="E86" i="5"/>
  <c r="B87" i="5"/>
  <c r="C87" i="5"/>
  <c r="D87" i="5"/>
  <c r="E87" i="5"/>
  <c r="B88" i="5"/>
  <c r="C88" i="5"/>
  <c r="D88" i="5"/>
  <c r="E88" i="5"/>
  <c r="B89" i="5"/>
  <c r="C89" i="5"/>
  <c r="D89" i="5"/>
  <c r="E89" i="5"/>
  <c r="B90" i="5"/>
  <c r="C90" i="5"/>
  <c r="D90" i="5"/>
  <c r="E90" i="5"/>
  <c r="E2" i="5"/>
  <c r="D2" i="5"/>
  <c r="C2" i="5"/>
  <c r="B2" i="5"/>
  <c r="D82" i="8"/>
  <c r="B101" i="8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3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3" i="10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88" i="10"/>
  <c r="P89" i="10"/>
  <c r="P90" i="10"/>
  <c r="P91" i="10"/>
  <c r="P92" i="10"/>
  <c r="P93" i="10"/>
  <c r="P94" i="10"/>
  <c r="P95" i="10"/>
  <c r="P96" i="10"/>
  <c r="P97" i="10"/>
  <c r="P3" i="1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3" i="13"/>
  <c r="P4" i="13"/>
  <c r="P5" i="13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6" i="13"/>
  <c r="P47" i="13"/>
  <c r="P48" i="13"/>
  <c r="P3" i="14"/>
  <c r="P4" i="14"/>
  <c r="P5" i="14"/>
  <c r="P6" i="14"/>
  <c r="P7" i="14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3" i="15"/>
  <c r="P4" i="15"/>
  <c r="P5" i="15"/>
  <c r="P6" i="15"/>
  <c r="P7" i="15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" i="16"/>
  <c r="P4" i="16"/>
  <c r="P5" i="16"/>
  <c r="P6" i="16"/>
  <c r="P7" i="16"/>
  <c r="P8" i="16"/>
  <c r="P9" i="16"/>
  <c r="P10" i="16"/>
  <c r="P11" i="16"/>
  <c r="P12" i="16"/>
  <c r="P13" i="16"/>
  <c r="P14" i="16"/>
  <c r="P15" i="16"/>
  <c r="P16" i="16"/>
  <c r="P17" i="16"/>
  <c r="P3" i="17"/>
  <c r="P4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" i="18"/>
  <c r="P4" i="18"/>
  <c r="P5" i="18"/>
  <c r="P6" i="18"/>
  <c r="P7" i="18"/>
  <c r="P8" i="18"/>
  <c r="P9" i="18"/>
  <c r="P10" i="18"/>
  <c r="P11" i="18"/>
  <c r="P12" i="18"/>
  <c r="P13" i="18"/>
  <c r="P14" i="18"/>
  <c r="P15" i="18"/>
  <c r="P16" i="18"/>
  <c r="P17" i="18"/>
  <c r="P18" i="18"/>
  <c r="P19" i="18"/>
  <c r="P20" i="18"/>
  <c r="P21" i="18"/>
  <c r="P3" i="20"/>
  <c r="P4" i="20"/>
  <c r="P5" i="20"/>
  <c r="P6" i="20"/>
  <c r="P7" i="20"/>
  <c r="P8" i="20"/>
  <c r="P9" i="20"/>
  <c r="P10" i="20"/>
  <c r="P11" i="20"/>
  <c r="P12" i="20"/>
  <c r="P13" i="20"/>
  <c r="P14" i="20"/>
  <c r="P15" i="20"/>
  <c r="P16" i="20"/>
  <c r="P17" i="20"/>
  <c r="P18" i="20"/>
  <c r="P19" i="20"/>
  <c r="P3" i="21"/>
  <c r="P4" i="21"/>
  <c r="P5" i="21"/>
  <c r="P6" i="21"/>
  <c r="P7" i="21"/>
  <c r="P3" i="22"/>
  <c r="P4" i="22"/>
  <c r="P5" i="22"/>
  <c r="P6" i="22"/>
  <c r="P7" i="22"/>
  <c r="P8" i="22"/>
  <c r="P9" i="22"/>
  <c r="P10" i="22"/>
  <c r="P11" i="22"/>
  <c r="P12" i="22"/>
  <c r="P13" i="22"/>
  <c r="P14" i="22"/>
  <c r="P3" i="23"/>
  <c r="P3" i="24"/>
  <c r="P4" i="24"/>
  <c r="P5" i="24"/>
  <c r="P6" i="24"/>
  <c r="P7" i="24"/>
  <c r="P3" i="2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2" i="5"/>
  <c r="P2" i="7"/>
  <c r="P2" i="8"/>
  <c r="P2" i="9"/>
  <c r="P2" i="10"/>
  <c r="P2" i="11"/>
  <c r="P2" i="12"/>
  <c r="P2" i="13"/>
  <c r="P2" i="14"/>
  <c r="P2" i="15"/>
  <c r="P2" i="16"/>
  <c r="P2" i="17"/>
  <c r="P2" i="18"/>
  <c r="P2" i="20"/>
  <c r="P2" i="21"/>
  <c r="P2" i="22"/>
  <c r="P2" i="23"/>
  <c r="P2" i="24"/>
  <c r="P2" i="25"/>
  <c r="P2" i="26"/>
  <c r="P2" i="6"/>
  <c r="C80" i="8"/>
  <c r="D2" i="8" l="1"/>
  <c r="C17" i="8"/>
  <c r="B14" i="8"/>
  <c r="E61" i="8"/>
  <c r="D59" i="8"/>
  <c r="B38" i="8"/>
  <c r="D35" i="8"/>
  <c r="D11" i="8"/>
  <c r="C59" i="8"/>
  <c r="B91" i="8"/>
  <c r="C70" i="8"/>
  <c r="C47" i="8"/>
  <c r="C23" i="8"/>
  <c r="B88" i="8"/>
  <c r="C67" i="8"/>
  <c r="B44" i="8"/>
  <c r="B20" i="8"/>
  <c r="E85" i="8"/>
  <c r="B65" i="8"/>
  <c r="D41" i="8"/>
  <c r="D17" i="8"/>
  <c r="D85" i="8"/>
  <c r="E64" i="8"/>
  <c r="C41" i="8"/>
  <c r="E5" i="8"/>
  <c r="E8" i="8"/>
  <c r="E11" i="8"/>
  <c r="E14" i="8"/>
  <c r="E17" i="8"/>
  <c r="E20" i="8"/>
  <c r="E23" i="8"/>
  <c r="E26" i="8"/>
  <c r="E29" i="8"/>
  <c r="E32" i="8"/>
  <c r="E35" i="8"/>
  <c r="E38" i="8"/>
  <c r="E41" i="8"/>
  <c r="E44" i="8"/>
  <c r="E47" i="8"/>
  <c r="E50" i="8"/>
  <c r="E53" i="8"/>
  <c r="E56" i="8"/>
  <c r="E59" i="8"/>
  <c r="E62" i="8"/>
  <c r="E65" i="8"/>
  <c r="E68" i="8"/>
  <c r="E71" i="8"/>
  <c r="E74" i="8"/>
  <c r="E77" i="8"/>
  <c r="E80" i="8"/>
  <c r="E83" i="8"/>
  <c r="E86" i="8"/>
  <c r="E89" i="8"/>
  <c r="E92" i="8"/>
  <c r="E95" i="8"/>
  <c r="E98" i="8"/>
  <c r="E101" i="8"/>
  <c r="E45" i="8"/>
  <c r="B3" i="8"/>
  <c r="B6" i="8"/>
  <c r="B9" i="8"/>
  <c r="B12" i="8"/>
  <c r="B15" i="8"/>
  <c r="B18" i="8"/>
  <c r="B21" i="8"/>
  <c r="B24" i="8"/>
  <c r="B27" i="8"/>
  <c r="B30" i="8"/>
  <c r="B33" i="8"/>
  <c r="B36" i="8"/>
  <c r="B39" i="8"/>
  <c r="B42" i="8"/>
  <c r="B45" i="8"/>
  <c r="B48" i="8"/>
  <c r="B51" i="8"/>
  <c r="B54" i="8"/>
  <c r="B57" i="8"/>
  <c r="B60" i="8"/>
  <c r="B63" i="8"/>
  <c r="B66" i="8"/>
  <c r="B69" i="8"/>
  <c r="B72" i="8"/>
  <c r="B75" i="8"/>
  <c r="B78" i="8"/>
  <c r="B81" i="8"/>
  <c r="B84" i="8"/>
  <c r="B87" i="8"/>
  <c r="B90" i="8"/>
  <c r="B93" i="8"/>
  <c r="B96" i="8"/>
  <c r="B99" i="8"/>
  <c r="D3" i="8"/>
  <c r="D9" i="8"/>
  <c r="D15" i="8"/>
  <c r="D21" i="8"/>
  <c r="D27" i="8"/>
  <c r="D33" i="8"/>
  <c r="D39" i="8"/>
  <c r="D45" i="8"/>
  <c r="D51" i="8"/>
  <c r="D57" i="8"/>
  <c r="D63" i="8"/>
  <c r="D69" i="8"/>
  <c r="D75" i="8"/>
  <c r="D81" i="8"/>
  <c r="D87" i="8"/>
  <c r="D93" i="8"/>
  <c r="E3" i="8"/>
  <c r="E12" i="8"/>
  <c r="E18" i="8"/>
  <c r="E24" i="8"/>
  <c r="E30" i="8"/>
  <c r="E36" i="8"/>
  <c r="E42" i="8"/>
  <c r="E51" i="8"/>
  <c r="E57" i="8"/>
  <c r="E63" i="8"/>
  <c r="E69" i="8"/>
  <c r="E75" i="8"/>
  <c r="E81" i="8"/>
  <c r="E87" i="8"/>
  <c r="E93" i="8"/>
  <c r="E99" i="8"/>
  <c r="B4" i="8"/>
  <c r="C3" i="8"/>
  <c r="C6" i="8"/>
  <c r="C9" i="8"/>
  <c r="C12" i="8"/>
  <c r="C15" i="8"/>
  <c r="C18" i="8"/>
  <c r="C21" i="8"/>
  <c r="C24" i="8"/>
  <c r="C27" i="8"/>
  <c r="C30" i="8"/>
  <c r="C33" i="8"/>
  <c r="C36" i="8"/>
  <c r="C39" i="8"/>
  <c r="C42" i="8"/>
  <c r="C45" i="8"/>
  <c r="C48" i="8"/>
  <c r="C51" i="8"/>
  <c r="C54" i="8"/>
  <c r="C57" i="8"/>
  <c r="C60" i="8"/>
  <c r="C63" i="8"/>
  <c r="C66" i="8"/>
  <c r="C69" i="8"/>
  <c r="C72" i="8"/>
  <c r="C75" i="8"/>
  <c r="C78" i="8"/>
  <c r="C81" i="8"/>
  <c r="C84" i="8"/>
  <c r="C87" i="8"/>
  <c r="C90" i="8"/>
  <c r="C93" i="8"/>
  <c r="C96" i="8"/>
  <c r="C99" i="8"/>
  <c r="D6" i="8"/>
  <c r="D12" i="8"/>
  <c r="D18" i="8"/>
  <c r="D24" i="8"/>
  <c r="D30" i="8"/>
  <c r="D36" i="8"/>
  <c r="D42" i="8"/>
  <c r="D48" i="8"/>
  <c r="D54" i="8"/>
  <c r="D60" i="8"/>
  <c r="D66" i="8"/>
  <c r="D72" i="8"/>
  <c r="D78" i="8"/>
  <c r="D84" i="8"/>
  <c r="D90" i="8"/>
  <c r="D96" i="8"/>
  <c r="D99" i="8"/>
  <c r="E6" i="8"/>
  <c r="E9" i="8"/>
  <c r="E15" i="8"/>
  <c r="E21" i="8"/>
  <c r="E27" i="8"/>
  <c r="E33" i="8"/>
  <c r="E39" i="8"/>
  <c r="E48" i="8"/>
  <c r="E54" i="8"/>
  <c r="E60" i="8"/>
  <c r="E66" i="8"/>
  <c r="E72" i="8"/>
  <c r="E78" i="8"/>
  <c r="E84" i="8"/>
  <c r="E90" i="8"/>
  <c r="E96" i="8"/>
  <c r="B7" i="8"/>
  <c r="B13" i="8"/>
  <c r="B16" i="8"/>
  <c r="B19" i="8"/>
  <c r="B22" i="8"/>
  <c r="B25" i="8"/>
  <c r="B28" i="8"/>
  <c r="B31" i="8"/>
  <c r="B34" i="8"/>
  <c r="B37" i="8"/>
  <c r="B40" i="8"/>
  <c r="B43" i="8"/>
  <c r="B46" i="8"/>
  <c r="B49" i="8"/>
  <c r="B52" i="8"/>
  <c r="B55" i="8"/>
  <c r="B58" i="8"/>
  <c r="D8" i="8"/>
  <c r="C14" i="8"/>
  <c r="C20" i="8"/>
  <c r="C26" i="8"/>
  <c r="C32" i="8"/>
  <c r="C38" i="8"/>
  <c r="C44" i="8"/>
  <c r="C50" i="8"/>
  <c r="C56" i="8"/>
  <c r="B62" i="8"/>
  <c r="D67" i="8"/>
  <c r="B73" i="8"/>
  <c r="C77" i="8"/>
  <c r="E82" i="8"/>
  <c r="C88" i="8"/>
  <c r="D92" i="8"/>
  <c r="B98" i="8"/>
  <c r="C2" i="8"/>
  <c r="D4" i="8"/>
  <c r="C16" i="8"/>
  <c r="C22" i="8"/>
  <c r="C28" i="8"/>
  <c r="C34" i="8"/>
  <c r="C40" i="8"/>
  <c r="C46" i="8"/>
  <c r="C52" i="8"/>
  <c r="C58" i="8"/>
  <c r="D62" i="8"/>
  <c r="B68" i="8"/>
  <c r="D73" i="8"/>
  <c r="B79" i="8"/>
  <c r="C83" i="8"/>
  <c r="E88" i="8"/>
  <c r="C94" i="8"/>
  <c r="E4" i="8"/>
  <c r="D16" i="8"/>
  <c r="D22" i="8"/>
  <c r="D28" i="8"/>
  <c r="D34" i="8"/>
  <c r="D40" i="8"/>
  <c r="D46" i="8"/>
  <c r="D52" i="8"/>
  <c r="D58" i="8"/>
  <c r="B64" i="8"/>
  <c r="C68" i="8"/>
  <c r="E73" i="8"/>
  <c r="C79" i="8"/>
  <c r="D83" i="8"/>
  <c r="B89" i="8"/>
  <c r="D94" i="8"/>
  <c r="B100" i="8"/>
  <c r="E10" i="8"/>
  <c r="E16" i="8"/>
  <c r="E22" i="8"/>
  <c r="E28" i="8"/>
  <c r="E34" i="8"/>
  <c r="E40" i="8"/>
  <c r="E46" i="8"/>
  <c r="E52" i="8"/>
  <c r="E58" i="8"/>
  <c r="C64" i="8"/>
  <c r="D68" i="8"/>
  <c r="B74" i="8"/>
  <c r="D79" i="8"/>
  <c r="B85" i="8"/>
  <c r="C89" i="8"/>
  <c r="E94" i="8"/>
  <c r="C100" i="8"/>
  <c r="B11" i="8"/>
  <c r="B17" i="8"/>
  <c r="B23" i="8"/>
  <c r="B29" i="8"/>
  <c r="B35" i="8"/>
  <c r="B41" i="8"/>
  <c r="B47" i="8"/>
  <c r="B53" i="8"/>
  <c r="B59" i="8"/>
  <c r="D64" i="8"/>
  <c r="B70" i="8"/>
  <c r="C74" i="8"/>
  <c r="E79" i="8"/>
  <c r="C85" i="8"/>
  <c r="D89" i="8"/>
  <c r="B95" i="8"/>
  <c r="D100" i="8"/>
  <c r="C4" i="8"/>
  <c r="B10" i="8"/>
  <c r="D14" i="8"/>
  <c r="D20" i="8"/>
  <c r="D26" i="8"/>
  <c r="D32" i="8"/>
  <c r="D38" i="8"/>
  <c r="D44" i="8"/>
  <c r="D50" i="8"/>
  <c r="D56" i="8"/>
  <c r="C62" i="8"/>
  <c r="E67" i="8"/>
  <c r="C73" i="8"/>
  <c r="D77" i="8"/>
  <c r="B83" i="8"/>
  <c r="D88" i="8"/>
  <c r="B94" i="8"/>
  <c r="C98" i="8"/>
  <c r="B2" i="8"/>
  <c r="C10" i="8"/>
  <c r="D98" i="8"/>
  <c r="D10" i="8"/>
  <c r="B5" i="8"/>
  <c r="D7" i="8"/>
  <c r="C13" i="8"/>
  <c r="C19" i="8"/>
  <c r="C25" i="8"/>
  <c r="C31" i="8"/>
  <c r="C37" i="8"/>
  <c r="C43" i="8"/>
  <c r="C49" i="8"/>
  <c r="C55" i="8"/>
  <c r="B61" i="8"/>
  <c r="C65" i="8"/>
  <c r="E70" i="8"/>
  <c r="C76" i="8"/>
  <c r="D80" i="8"/>
  <c r="B86" i="8"/>
  <c r="D91" i="8"/>
  <c r="B97" i="8"/>
  <c r="C101" i="8"/>
  <c r="E7" i="8"/>
  <c r="D13" i="8"/>
  <c r="D19" i="8"/>
  <c r="D25" i="8"/>
  <c r="D31" i="8"/>
  <c r="D37" i="8"/>
  <c r="D43" i="8"/>
  <c r="D49" i="8"/>
  <c r="D55" i="8"/>
  <c r="C61" i="8"/>
  <c r="D65" i="8"/>
  <c r="B71" i="8"/>
  <c r="D76" i="8"/>
  <c r="B82" i="8"/>
  <c r="C86" i="8"/>
  <c r="E91" i="8"/>
  <c r="C97" i="8"/>
  <c r="D101" i="8"/>
  <c r="B8" i="8"/>
  <c r="E13" i="8"/>
  <c r="E19" i="8"/>
  <c r="E25" i="8"/>
  <c r="E31" i="8"/>
  <c r="E37" i="8"/>
  <c r="E43" i="8"/>
  <c r="E49" i="8"/>
  <c r="E55" i="8"/>
  <c r="D61" i="8"/>
  <c r="B67" i="8"/>
  <c r="C71" i="8"/>
  <c r="E76" i="8"/>
  <c r="C82" i="8"/>
  <c r="D86" i="8"/>
  <c r="B92" i="8"/>
  <c r="D97" i="8"/>
  <c r="E2" i="8"/>
  <c r="C11" i="8"/>
  <c r="E100" i="8"/>
  <c r="B80" i="8"/>
  <c r="C35" i="8"/>
  <c r="E97" i="8"/>
  <c r="B77" i="8"/>
  <c r="B56" i="8"/>
  <c r="B32" i="8"/>
  <c r="C8" i="8"/>
  <c r="D95" i="8"/>
  <c r="B76" i="8"/>
  <c r="D53" i="8"/>
  <c r="D29" i="8"/>
  <c r="C7" i="8"/>
  <c r="C95" i="8"/>
  <c r="D74" i="8"/>
  <c r="C53" i="8"/>
  <c r="C29" i="8"/>
  <c r="D5" i="8"/>
  <c r="C92" i="8"/>
  <c r="D71" i="8"/>
  <c r="B50" i="8"/>
  <c r="B26" i="8"/>
  <c r="C5" i="8"/>
  <c r="C91" i="8"/>
  <c r="D70" i="8"/>
  <c r="D47" i="8"/>
  <c r="D23" i="8"/>
  <c r="E82" i="6"/>
  <c r="D23" i="6"/>
  <c r="B49" i="6"/>
  <c r="D74" i="6"/>
  <c r="E43" i="6"/>
  <c r="D28" i="6"/>
  <c r="E78" i="6"/>
  <c r="D64" i="6"/>
  <c r="D11" i="6"/>
  <c r="E91" i="6"/>
  <c r="C64" i="6"/>
  <c r="C16" i="6"/>
  <c r="B88" i="6"/>
  <c r="D59" i="6"/>
  <c r="E53" i="6"/>
  <c r="B79" i="6"/>
  <c r="C49" i="6"/>
  <c r="D17" i="6"/>
  <c r="D22" i="6"/>
  <c r="B28" i="6"/>
  <c r="E32" i="6"/>
  <c r="E37" i="6"/>
  <c r="C43" i="6"/>
  <c r="E48" i="6"/>
  <c r="D53" i="6"/>
  <c r="D58" i="6"/>
  <c r="B64" i="6"/>
  <c r="E68" i="6"/>
  <c r="D73" i="6"/>
  <c r="D78" i="6"/>
  <c r="D82" i="6"/>
  <c r="D87" i="6"/>
  <c r="D91" i="6"/>
  <c r="B13" i="6"/>
  <c r="E17" i="6"/>
  <c r="E22" i="6"/>
  <c r="C28" i="6"/>
  <c r="E33" i="6"/>
  <c r="E5" i="6"/>
  <c r="E6" i="6"/>
  <c r="E12" i="6"/>
  <c r="C7" i="6"/>
  <c r="D7" i="6"/>
  <c r="E7" i="6"/>
  <c r="E73" i="6"/>
  <c r="D43" i="6"/>
  <c r="B70" i="6"/>
  <c r="E38" i="6"/>
  <c r="E69" i="6"/>
  <c r="D38" i="6"/>
  <c r="E47" i="6"/>
  <c r="D92" i="6"/>
  <c r="B34" i="6"/>
  <c r="E87" i="6"/>
  <c r="E58" i="6"/>
  <c r="E18" i="6"/>
  <c r="D83" i="6"/>
  <c r="E54" i="6"/>
  <c r="C13" i="6"/>
  <c r="B2" i="6"/>
  <c r="C91" i="6"/>
  <c r="E86" i="6"/>
  <c r="C82" i="6"/>
  <c r="E77" i="6"/>
  <c r="C73" i="6"/>
  <c r="D68" i="6"/>
  <c r="E63" i="6"/>
  <c r="C58" i="6"/>
  <c r="E52" i="6"/>
  <c r="B43" i="6"/>
  <c r="D37" i="6"/>
  <c r="D32" i="6"/>
  <c r="E27" i="6"/>
  <c r="C22" i="6"/>
  <c r="E16" i="6"/>
  <c r="E11" i="6"/>
  <c r="B7" i="6"/>
  <c r="B22" i="6"/>
  <c r="C2" i="6"/>
  <c r="B91" i="6"/>
  <c r="D86" i="6"/>
  <c r="B82" i="6"/>
  <c r="D77" i="6"/>
  <c r="B73" i="6"/>
  <c r="E67" i="6"/>
  <c r="E62" i="6"/>
  <c r="B58" i="6"/>
  <c r="D52" i="6"/>
  <c r="D47" i="6"/>
  <c r="E42" i="6"/>
  <c r="C37" i="6"/>
  <c r="E31" i="6"/>
  <c r="E26" i="6"/>
  <c r="D16" i="6"/>
  <c r="B3" i="6"/>
  <c r="B6" i="6"/>
  <c r="B9" i="6"/>
  <c r="B12" i="6"/>
  <c r="B15" i="6"/>
  <c r="B18" i="6"/>
  <c r="B21" i="6"/>
  <c r="B24" i="6"/>
  <c r="B27" i="6"/>
  <c r="B30" i="6"/>
  <c r="B33" i="6"/>
  <c r="B36" i="6"/>
  <c r="B39" i="6"/>
  <c r="B42" i="6"/>
  <c r="B45" i="6"/>
  <c r="B48" i="6"/>
  <c r="B51" i="6"/>
  <c r="B54" i="6"/>
  <c r="B57" i="6"/>
  <c r="B60" i="6"/>
  <c r="B63" i="6"/>
  <c r="B66" i="6"/>
  <c r="B69" i="6"/>
  <c r="B72" i="6"/>
  <c r="B75" i="6"/>
  <c r="B78" i="6"/>
  <c r="B81" i="6"/>
  <c r="B84" i="6"/>
  <c r="B87" i="6"/>
  <c r="B90" i="6"/>
  <c r="B93" i="6"/>
  <c r="C3" i="6"/>
  <c r="C6" i="6"/>
  <c r="C9" i="6"/>
  <c r="C12" i="6"/>
  <c r="C15" i="6"/>
  <c r="C18" i="6"/>
  <c r="C21" i="6"/>
  <c r="C24" i="6"/>
  <c r="C27" i="6"/>
  <c r="C30" i="6"/>
  <c r="C33" i="6"/>
  <c r="C36" i="6"/>
  <c r="C39" i="6"/>
  <c r="C42" i="6"/>
  <c r="C45" i="6"/>
  <c r="C48" i="6"/>
  <c r="C51" i="6"/>
  <c r="C54" i="6"/>
  <c r="C57" i="6"/>
  <c r="C60" i="6"/>
  <c r="C63" i="6"/>
  <c r="C66" i="6"/>
  <c r="C69" i="6"/>
  <c r="C72" i="6"/>
  <c r="C75" i="6"/>
  <c r="C78" i="6"/>
  <c r="C81" i="6"/>
  <c r="C84" i="6"/>
  <c r="C87" i="6"/>
  <c r="C90" i="6"/>
  <c r="C93" i="6"/>
  <c r="D3" i="6"/>
  <c r="D6" i="6"/>
  <c r="D9" i="6"/>
  <c r="D12" i="6"/>
  <c r="D15" i="6"/>
  <c r="D18" i="6"/>
  <c r="D21" i="6"/>
  <c r="D24" i="6"/>
  <c r="D27" i="6"/>
  <c r="D30" i="6"/>
  <c r="D33" i="6"/>
  <c r="D36" i="6"/>
  <c r="D39" i="6"/>
  <c r="D42" i="6"/>
  <c r="D45" i="6"/>
  <c r="D48" i="6"/>
  <c r="D51" i="6"/>
  <c r="D54" i="6"/>
  <c r="D57" i="6"/>
  <c r="D60" i="6"/>
  <c r="D63" i="6"/>
  <c r="D66" i="6"/>
  <c r="D69" i="6"/>
  <c r="B5" i="6"/>
  <c r="B8" i="6"/>
  <c r="B11" i="6"/>
  <c r="B14" i="6"/>
  <c r="B17" i="6"/>
  <c r="B20" i="6"/>
  <c r="B23" i="6"/>
  <c r="B26" i="6"/>
  <c r="B29" i="6"/>
  <c r="B32" i="6"/>
  <c r="B35" i="6"/>
  <c r="B38" i="6"/>
  <c r="B41" i="6"/>
  <c r="B44" i="6"/>
  <c r="B47" i="6"/>
  <c r="B50" i="6"/>
  <c r="B53" i="6"/>
  <c r="B56" i="6"/>
  <c r="B59" i="6"/>
  <c r="B62" i="6"/>
  <c r="B65" i="6"/>
  <c r="B68" i="6"/>
  <c r="B71" i="6"/>
  <c r="B74" i="6"/>
  <c r="B77" i="6"/>
  <c r="B80" i="6"/>
  <c r="B83" i="6"/>
  <c r="B86" i="6"/>
  <c r="B89" i="6"/>
  <c r="B92" i="6"/>
  <c r="E2" i="6"/>
  <c r="C5" i="6"/>
  <c r="C8" i="6"/>
  <c r="C11" i="6"/>
  <c r="C14" i="6"/>
  <c r="C17" i="6"/>
  <c r="C20" i="6"/>
  <c r="C23" i="6"/>
  <c r="C26" i="6"/>
  <c r="C29" i="6"/>
  <c r="C32" i="6"/>
  <c r="C35" i="6"/>
  <c r="C38" i="6"/>
  <c r="C41" i="6"/>
  <c r="C44" i="6"/>
  <c r="C47" i="6"/>
  <c r="C50" i="6"/>
  <c r="C53" i="6"/>
  <c r="C56" i="6"/>
  <c r="C59" i="6"/>
  <c r="C62" i="6"/>
  <c r="C65" i="6"/>
  <c r="C68" i="6"/>
  <c r="C71" i="6"/>
  <c r="C74" i="6"/>
  <c r="C77" i="6"/>
  <c r="C80" i="6"/>
  <c r="C83" i="6"/>
  <c r="C86" i="6"/>
  <c r="C89" i="6"/>
  <c r="C92" i="6"/>
  <c r="D2" i="6"/>
  <c r="E94" i="6"/>
  <c r="E90" i="6"/>
  <c r="E85" i="6"/>
  <c r="E81" i="6"/>
  <c r="E76" i="6"/>
  <c r="E72" i="6"/>
  <c r="D67" i="6"/>
  <c r="D62" i="6"/>
  <c r="E57" i="6"/>
  <c r="C52" i="6"/>
  <c r="E46" i="6"/>
  <c r="E41" i="6"/>
  <c r="B37" i="6"/>
  <c r="D31" i="6"/>
  <c r="D26" i="6"/>
  <c r="E21" i="6"/>
  <c r="E10" i="6"/>
  <c r="D94" i="6"/>
  <c r="D90" i="6"/>
  <c r="D85" i="6"/>
  <c r="D81" i="6"/>
  <c r="D76" i="6"/>
  <c r="D72" i="6"/>
  <c r="C67" i="6"/>
  <c r="E61" i="6"/>
  <c r="E56" i="6"/>
  <c r="B52" i="6"/>
  <c r="D46" i="6"/>
  <c r="D41" i="6"/>
  <c r="E36" i="6"/>
  <c r="C31" i="6"/>
  <c r="E25" i="6"/>
  <c r="E20" i="6"/>
  <c r="B16" i="6"/>
  <c r="D10" i="6"/>
  <c r="D5" i="6"/>
  <c r="C94" i="6"/>
  <c r="E89" i="6"/>
  <c r="C85" i="6"/>
  <c r="E80" i="6"/>
  <c r="C76" i="6"/>
  <c r="E71" i="6"/>
  <c r="B67" i="6"/>
  <c r="D61" i="6"/>
  <c r="D56" i="6"/>
  <c r="E51" i="6"/>
  <c r="C46" i="6"/>
  <c r="E40" i="6"/>
  <c r="E35" i="6"/>
  <c r="B31" i="6"/>
  <c r="D25" i="6"/>
  <c r="D20" i="6"/>
  <c r="E15" i="6"/>
  <c r="C10" i="6"/>
  <c r="E4" i="6"/>
  <c r="B94" i="6"/>
  <c r="D89" i="6"/>
  <c r="B85" i="6"/>
  <c r="D80" i="6"/>
  <c r="B76" i="6"/>
  <c r="D71" i="6"/>
  <c r="E66" i="6"/>
  <c r="C61" i="6"/>
  <c r="E55" i="6"/>
  <c r="E50" i="6"/>
  <c r="B46" i="6"/>
  <c r="D40" i="6"/>
  <c r="D35" i="6"/>
  <c r="E30" i="6"/>
  <c r="C25" i="6"/>
  <c r="E19" i="6"/>
  <c r="E14" i="6"/>
  <c r="B10" i="6"/>
  <c r="D4" i="6"/>
  <c r="E93" i="6"/>
  <c r="E88" i="6"/>
  <c r="E84" i="6"/>
  <c r="E79" i="6"/>
  <c r="E75" i="6"/>
  <c r="E70" i="6"/>
  <c r="E65" i="6"/>
  <c r="B61" i="6"/>
  <c r="D55" i="6"/>
  <c r="D50" i="6"/>
  <c r="E45" i="6"/>
  <c r="C40" i="6"/>
  <c r="E34" i="6"/>
  <c r="E29" i="6"/>
  <c r="B25" i="6"/>
  <c r="D19" i="6"/>
  <c r="D14" i="6"/>
  <c r="E9" i="6"/>
  <c r="C4" i="6"/>
  <c r="D93" i="6"/>
  <c r="D88" i="6"/>
  <c r="D84" i="6"/>
  <c r="D79" i="6"/>
  <c r="D75" i="6"/>
  <c r="D70" i="6"/>
  <c r="D65" i="6"/>
  <c r="E60" i="6"/>
  <c r="C55" i="6"/>
  <c r="E49" i="6"/>
  <c r="E44" i="6"/>
  <c r="B40" i="6"/>
  <c r="D34" i="6"/>
  <c r="D29" i="6"/>
  <c r="E24" i="6"/>
  <c r="C19" i="6"/>
  <c r="E13" i="6"/>
  <c r="E8" i="6"/>
  <c r="B4" i="6"/>
  <c r="E92" i="6"/>
  <c r="C88" i="6"/>
  <c r="E83" i="6"/>
  <c r="C79" i="6"/>
  <c r="E74" i="6"/>
  <c r="C70" i="6"/>
  <c r="E64" i="6"/>
  <c r="E59" i="6"/>
  <c r="B55" i="6"/>
  <c r="D49" i="6"/>
  <c r="D44" i="6"/>
  <c r="E39" i="6"/>
  <c r="C34" i="6"/>
  <c r="E28" i="6"/>
  <c r="E23" i="6"/>
  <c r="B19" i="6"/>
  <c r="D13" i="6"/>
  <c r="D8" i="6"/>
  <c r="E3" i="6"/>
  <c r="E28" i="11"/>
  <c r="D32" i="4"/>
  <c r="B3" i="20"/>
  <c r="B32" i="4"/>
  <c r="E31" i="4"/>
  <c r="B2" i="10"/>
  <c r="B2" i="9"/>
  <c r="E60" i="4"/>
  <c r="B2" i="11"/>
  <c r="C12" i="22"/>
  <c r="B64" i="4"/>
  <c r="D63" i="4"/>
  <c r="E10" i="14"/>
  <c r="E16" i="11"/>
  <c r="E48" i="4"/>
  <c r="E82" i="11"/>
  <c r="B2" i="14"/>
  <c r="D15" i="4"/>
  <c r="B13" i="22"/>
  <c r="E18" i="14"/>
  <c r="E2" i="14"/>
  <c r="D47" i="4"/>
  <c r="B16" i="4"/>
  <c r="E12" i="4"/>
  <c r="E2" i="13"/>
  <c r="E44" i="4"/>
  <c r="B20" i="11"/>
  <c r="D60" i="4"/>
  <c r="C45" i="13"/>
  <c r="B44" i="4"/>
  <c r="E24" i="4"/>
  <c r="C8" i="4"/>
  <c r="C5" i="22"/>
  <c r="B17" i="15"/>
  <c r="E41" i="13"/>
  <c r="C2" i="4"/>
  <c r="C56" i="4"/>
  <c r="E40" i="4"/>
  <c r="B24" i="4"/>
  <c r="B8" i="4"/>
  <c r="C4" i="22"/>
  <c r="E9" i="15"/>
  <c r="D44" i="4"/>
  <c r="B12" i="4"/>
  <c r="E2" i="12"/>
  <c r="B60" i="4"/>
  <c r="D11" i="22"/>
  <c r="B45" i="13"/>
  <c r="E59" i="4"/>
  <c r="B40" i="4"/>
  <c r="E5" i="24"/>
  <c r="D2" i="24"/>
  <c r="E55" i="4"/>
  <c r="E4" i="4"/>
  <c r="B30" i="17"/>
  <c r="D2" i="22"/>
  <c r="E52" i="4"/>
  <c r="B36" i="4"/>
  <c r="D20" i="4"/>
  <c r="B4" i="4"/>
  <c r="E3" i="26"/>
  <c r="B5" i="24"/>
  <c r="D11" i="20"/>
  <c r="B29" i="17"/>
  <c r="D7" i="16"/>
  <c r="C53" i="12"/>
  <c r="E27" i="4"/>
  <c r="C2" i="21"/>
  <c r="D27" i="4"/>
  <c r="E55" i="10"/>
  <c r="C2" i="20"/>
  <c r="E43" i="4"/>
  <c r="B56" i="4"/>
  <c r="E23" i="4"/>
  <c r="B31" i="17"/>
  <c r="E66" i="9"/>
  <c r="D36" i="4"/>
  <c r="D5" i="24"/>
  <c r="C5" i="9"/>
  <c r="C8" i="9"/>
  <c r="C11" i="9"/>
  <c r="C14" i="9"/>
  <c r="C17" i="9"/>
  <c r="C20" i="9"/>
  <c r="C23" i="9"/>
  <c r="C26" i="9"/>
  <c r="C29" i="9"/>
  <c r="C32" i="9"/>
  <c r="C35" i="9"/>
  <c r="C38" i="9"/>
  <c r="C41" i="9"/>
  <c r="C44" i="9"/>
  <c r="C47" i="9"/>
  <c r="C50" i="9"/>
  <c r="C53" i="9"/>
  <c r="C56" i="9"/>
  <c r="C59" i="9"/>
  <c r="C62" i="9"/>
  <c r="C65" i="9"/>
  <c r="C68" i="9"/>
  <c r="C5" i="10"/>
  <c r="C8" i="10"/>
  <c r="C11" i="10"/>
  <c r="C14" i="10"/>
  <c r="C17" i="10"/>
  <c r="C20" i="10"/>
  <c r="C23" i="10"/>
  <c r="C26" i="10"/>
  <c r="C29" i="10"/>
  <c r="C32" i="10"/>
  <c r="C35" i="10"/>
  <c r="C38" i="10"/>
  <c r="C41" i="10"/>
  <c r="C44" i="10"/>
  <c r="C47" i="10"/>
  <c r="C50" i="10"/>
  <c r="C53" i="10"/>
  <c r="C56" i="10"/>
  <c r="C59" i="10"/>
  <c r="C62" i="10"/>
  <c r="C65" i="10"/>
  <c r="C68" i="10"/>
  <c r="C71" i="10"/>
  <c r="C74" i="10"/>
  <c r="C77" i="10"/>
  <c r="C80" i="10"/>
  <c r="C83" i="10"/>
  <c r="C86" i="10"/>
  <c r="C89" i="10"/>
  <c r="C92" i="10"/>
  <c r="C95" i="10"/>
  <c r="C5" i="11"/>
  <c r="C8" i="11"/>
  <c r="C11" i="11"/>
  <c r="C14" i="11"/>
  <c r="C17" i="11"/>
  <c r="B3" i="9"/>
  <c r="C6" i="9"/>
  <c r="D9" i="9"/>
  <c r="E12" i="9"/>
  <c r="B16" i="9"/>
  <c r="C19" i="9"/>
  <c r="D22" i="9"/>
  <c r="E25" i="9"/>
  <c r="B29" i="9"/>
  <c r="D32" i="9"/>
  <c r="E35" i="9"/>
  <c r="B39" i="9"/>
  <c r="C42" i="9"/>
  <c r="D45" i="9"/>
  <c r="E48" i="9"/>
  <c r="B52" i="9"/>
  <c r="C55" i="9"/>
  <c r="D58" i="9"/>
  <c r="E61" i="9"/>
  <c r="B65" i="9"/>
  <c r="D68" i="9"/>
  <c r="D5" i="10"/>
  <c r="E8" i="10"/>
  <c r="B12" i="10"/>
  <c r="C15" i="10"/>
  <c r="D18" i="10"/>
  <c r="E21" i="10"/>
  <c r="B25" i="10"/>
  <c r="C28" i="10"/>
  <c r="D31" i="10"/>
  <c r="E34" i="10"/>
  <c r="B38" i="10"/>
  <c r="D41" i="10"/>
  <c r="E44" i="10"/>
  <c r="B48" i="10"/>
  <c r="C51" i="10"/>
  <c r="D54" i="10"/>
  <c r="E57" i="10"/>
  <c r="B61" i="10"/>
  <c r="C64" i="10"/>
  <c r="D67" i="10"/>
  <c r="E70" i="10"/>
  <c r="B74" i="10"/>
  <c r="D77" i="10"/>
  <c r="E80" i="10"/>
  <c r="B84" i="10"/>
  <c r="C87" i="10"/>
  <c r="D90" i="10"/>
  <c r="E93" i="10"/>
  <c r="B97" i="10"/>
  <c r="D4" i="11"/>
  <c r="E7" i="11"/>
  <c r="D5" i="9"/>
  <c r="B9" i="9"/>
  <c r="D12" i="9"/>
  <c r="C16" i="9"/>
  <c r="E19" i="9"/>
  <c r="D23" i="9"/>
  <c r="B27" i="9"/>
  <c r="D30" i="9"/>
  <c r="B34" i="9"/>
  <c r="D37" i="9"/>
  <c r="B41" i="9"/>
  <c r="E44" i="9"/>
  <c r="C48" i="9"/>
  <c r="E51" i="9"/>
  <c r="D55" i="9"/>
  <c r="B59" i="9"/>
  <c r="E62" i="9"/>
  <c r="C66" i="9"/>
  <c r="E69" i="9"/>
  <c r="B3" i="10"/>
  <c r="D6" i="10"/>
  <c r="B10" i="10"/>
  <c r="D13" i="10"/>
  <c r="B17" i="10"/>
  <c r="E20" i="10"/>
  <c r="C24" i="10"/>
  <c r="E27" i="10"/>
  <c r="C31" i="10"/>
  <c r="B35" i="10"/>
  <c r="E38" i="10"/>
  <c r="C42" i="10"/>
  <c r="E45" i="10"/>
  <c r="C49" i="10"/>
  <c r="E52" i="10"/>
  <c r="D56" i="10"/>
  <c r="B60" i="10"/>
  <c r="D63" i="10"/>
  <c r="B67" i="10"/>
  <c r="D70" i="10"/>
  <c r="D74" i="10"/>
  <c r="B78" i="10"/>
  <c r="D81" i="10"/>
  <c r="B85" i="10"/>
  <c r="D88" i="10"/>
  <c r="B92" i="10"/>
  <c r="E95" i="10"/>
  <c r="E3" i="11"/>
  <c r="C7" i="11"/>
  <c r="E10" i="11"/>
  <c r="B14" i="11"/>
  <c r="D17" i="11"/>
  <c r="D20" i="11"/>
  <c r="D23" i="11"/>
  <c r="D26" i="11"/>
  <c r="D29" i="11"/>
  <c r="D32" i="11"/>
  <c r="D35" i="11"/>
  <c r="D38" i="11"/>
  <c r="D41" i="11"/>
  <c r="D44" i="11"/>
  <c r="D47" i="11"/>
  <c r="D50" i="11"/>
  <c r="D53" i="11"/>
  <c r="D56" i="11"/>
  <c r="D59" i="11"/>
  <c r="D62" i="11"/>
  <c r="D65" i="11"/>
  <c r="D68" i="11"/>
  <c r="D71" i="11"/>
  <c r="D74" i="11"/>
  <c r="D77" i="11"/>
  <c r="D80" i="11"/>
  <c r="D83" i="11"/>
  <c r="D86" i="11"/>
  <c r="D89" i="11"/>
  <c r="D92" i="11"/>
  <c r="D5" i="12"/>
  <c r="D8" i="12"/>
  <c r="D11" i="12"/>
  <c r="D14" i="12"/>
  <c r="D17" i="12"/>
  <c r="D20" i="12"/>
  <c r="B6" i="9"/>
  <c r="C3" i="9"/>
  <c r="B7" i="9"/>
  <c r="E10" i="9"/>
  <c r="E14" i="9"/>
  <c r="D18" i="9"/>
  <c r="C22" i="9"/>
  <c r="D26" i="9"/>
  <c r="C30" i="9"/>
  <c r="C34" i="9"/>
  <c r="B38" i="9"/>
  <c r="B42" i="9"/>
  <c r="B46" i="9"/>
  <c r="E49" i="9"/>
  <c r="E53" i="9"/>
  <c r="D57" i="9"/>
  <c r="C61" i="9"/>
  <c r="D65" i="9"/>
  <c r="C69" i="9"/>
  <c r="E5" i="9"/>
  <c r="C10" i="9"/>
  <c r="D14" i="9"/>
  <c r="E18" i="9"/>
  <c r="B23" i="9"/>
  <c r="D27" i="9"/>
  <c r="D31" i="9"/>
  <c r="B36" i="9"/>
  <c r="B40" i="9"/>
  <c r="B44" i="9"/>
  <c r="D48" i="9"/>
  <c r="E52" i="9"/>
  <c r="B57" i="9"/>
  <c r="B61" i="9"/>
  <c r="E65" i="9"/>
  <c r="B70" i="9"/>
  <c r="C6" i="10"/>
  <c r="C10" i="10"/>
  <c r="B14" i="10"/>
  <c r="B18" i="10"/>
  <c r="B22" i="10"/>
  <c r="E25" i="10"/>
  <c r="E29" i="10"/>
  <c r="D33" i="10"/>
  <c r="C37" i="10"/>
  <c r="B41" i="10"/>
  <c r="C45" i="10"/>
  <c r="B49" i="10"/>
  <c r="B53" i="10"/>
  <c r="B57" i="10"/>
  <c r="E60" i="10"/>
  <c r="E64" i="10"/>
  <c r="E68" i="10"/>
  <c r="D72" i="10"/>
  <c r="C76" i="10"/>
  <c r="B80" i="10"/>
  <c r="C84" i="10"/>
  <c r="B88" i="10"/>
  <c r="E91" i="10"/>
  <c r="B96" i="10"/>
  <c r="E4" i="11"/>
  <c r="E8" i="11"/>
  <c r="C12" i="11"/>
  <c r="E15" i="11"/>
  <c r="C19" i="11"/>
  <c r="D22" i="11"/>
  <c r="E25" i="11"/>
  <c r="B29" i="11"/>
  <c r="C32" i="11"/>
  <c r="E35" i="11"/>
  <c r="B39" i="11"/>
  <c r="C42" i="11"/>
  <c r="D45" i="11"/>
  <c r="E48" i="11"/>
  <c r="B52" i="11"/>
  <c r="C55" i="11"/>
  <c r="D58" i="11"/>
  <c r="E61" i="11"/>
  <c r="B65" i="11"/>
  <c r="C68" i="11"/>
  <c r="E71" i="11"/>
  <c r="B75" i="11"/>
  <c r="C78" i="11"/>
  <c r="D81" i="11"/>
  <c r="E84" i="11"/>
  <c r="B88" i="11"/>
  <c r="C91" i="11"/>
  <c r="D94" i="11"/>
  <c r="C5" i="12"/>
  <c r="E8" i="12"/>
  <c r="B12" i="12"/>
  <c r="C15" i="12"/>
  <c r="D18" i="12"/>
  <c r="E21" i="12"/>
  <c r="E24" i="12"/>
  <c r="E27" i="12"/>
  <c r="E30" i="12"/>
  <c r="E33" i="12"/>
  <c r="E36" i="12"/>
  <c r="E39" i="12"/>
  <c r="E42" i="12"/>
  <c r="E45" i="12"/>
  <c r="E48" i="12"/>
  <c r="E51" i="12"/>
  <c r="E54" i="12"/>
  <c r="E57" i="12"/>
  <c r="E60" i="12"/>
  <c r="E63" i="12"/>
  <c r="E66" i="12"/>
  <c r="E69" i="12"/>
  <c r="E72" i="12"/>
  <c r="E3" i="13"/>
  <c r="E6" i="13"/>
  <c r="D6" i="9"/>
  <c r="D10" i="9"/>
  <c r="B15" i="9"/>
  <c r="B19" i="9"/>
  <c r="E23" i="9"/>
  <c r="E27" i="9"/>
  <c r="E31" i="9"/>
  <c r="C36" i="9"/>
  <c r="C40" i="9"/>
  <c r="D44" i="9"/>
  <c r="B49" i="9"/>
  <c r="B53" i="9"/>
  <c r="C57" i="9"/>
  <c r="D61" i="9"/>
  <c r="B66" i="9"/>
  <c r="C70" i="9"/>
  <c r="E6" i="10"/>
  <c r="D10" i="10"/>
  <c r="D14" i="10"/>
  <c r="C18" i="10"/>
  <c r="C22" i="10"/>
  <c r="B26" i="10"/>
  <c r="B30" i="10"/>
  <c r="E33" i="10"/>
  <c r="D37" i="10"/>
  <c r="E41" i="10"/>
  <c r="D45" i="10"/>
  <c r="D49" i="10"/>
  <c r="D53" i="10"/>
  <c r="C57" i="10"/>
  <c r="C61" i="10"/>
  <c r="B65" i="10"/>
  <c r="B69" i="10"/>
  <c r="E72" i="10"/>
  <c r="D76" i="10"/>
  <c r="D80" i="10"/>
  <c r="D84" i="10"/>
  <c r="C88" i="10"/>
  <c r="D92" i="10"/>
  <c r="C96" i="10"/>
  <c r="B5" i="11"/>
  <c r="B9" i="11"/>
  <c r="D12" i="11"/>
  <c r="B16" i="11"/>
  <c r="D19" i="11"/>
  <c r="E22" i="11"/>
  <c r="B26" i="11"/>
  <c r="C29" i="11"/>
  <c r="E32" i="11"/>
  <c r="B36" i="11"/>
  <c r="C39" i="11"/>
  <c r="D42" i="11"/>
  <c r="E45" i="11"/>
  <c r="B49" i="11"/>
  <c r="C52" i="11"/>
  <c r="D55" i="11"/>
  <c r="E58" i="11"/>
  <c r="B62" i="11"/>
  <c r="C65" i="11"/>
  <c r="E68" i="11"/>
  <c r="B72" i="11"/>
  <c r="C75" i="11"/>
  <c r="D78" i="11"/>
  <c r="E81" i="11"/>
  <c r="B85" i="11"/>
  <c r="C88" i="11"/>
  <c r="D91" i="11"/>
  <c r="E94" i="11"/>
  <c r="E5" i="12"/>
  <c r="B9" i="12"/>
  <c r="C12" i="12"/>
  <c r="D15" i="12"/>
  <c r="E18" i="12"/>
  <c r="B22" i="12"/>
  <c r="B25" i="12"/>
  <c r="B28" i="12"/>
  <c r="B31" i="12"/>
  <c r="B34" i="12"/>
  <c r="B37" i="12"/>
  <c r="B40" i="12"/>
  <c r="B43" i="12"/>
  <c r="B46" i="12"/>
  <c r="B49" i="12"/>
  <c r="B52" i="12"/>
  <c r="B55" i="12"/>
  <c r="B58" i="12"/>
  <c r="B61" i="12"/>
  <c r="B64" i="12"/>
  <c r="B67" i="12"/>
  <c r="B70" i="12"/>
  <c r="B4" i="13"/>
  <c r="B7" i="13"/>
  <c r="B10" i="13"/>
  <c r="B13" i="13"/>
  <c r="B16" i="13"/>
  <c r="B19" i="13"/>
  <c r="B22" i="13"/>
  <c r="B25" i="13"/>
  <c r="B28" i="13"/>
  <c r="E4" i="9"/>
  <c r="B11" i="9"/>
  <c r="E15" i="9"/>
  <c r="B21" i="9"/>
  <c r="D25" i="9"/>
  <c r="B31" i="9"/>
  <c r="D36" i="9"/>
  <c r="D41" i="9"/>
  <c r="D46" i="9"/>
  <c r="C51" i="9"/>
  <c r="D56" i="9"/>
  <c r="B62" i="9"/>
  <c r="B67" i="9"/>
  <c r="E5" i="10"/>
  <c r="E10" i="10"/>
  <c r="D15" i="10"/>
  <c r="E19" i="10"/>
  <c r="D24" i="10"/>
  <c r="B29" i="10"/>
  <c r="B34" i="10"/>
  <c r="B39" i="10"/>
  <c r="C43" i="10"/>
  <c r="E47" i="10"/>
  <c r="C52" i="10"/>
  <c r="D57" i="10"/>
  <c r="B62" i="10"/>
  <c r="D66" i="10"/>
  <c r="D71" i="10"/>
  <c r="E75" i="10"/>
  <c r="B81" i="10"/>
  <c r="D85" i="10"/>
  <c r="B90" i="10"/>
  <c r="D94" i="10"/>
  <c r="D5" i="11"/>
  <c r="E9" i="11"/>
  <c r="E13" i="11"/>
  <c r="C18" i="11"/>
  <c r="B22" i="11"/>
  <c r="C26" i="11"/>
  <c r="C30" i="11"/>
  <c r="B34" i="11"/>
  <c r="E37" i="11"/>
  <c r="E41" i="11"/>
  <c r="B46" i="11"/>
  <c r="E49" i="11"/>
  <c r="E53" i="11"/>
  <c r="D57" i="11"/>
  <c r="C61" i="11"/>
  <c r="E65" i="11"/>
  <c r="D69" i="11"/>
  <c r="C73" i="11"/>
  <c r="B77" i="11"/>
  <c r="B81" i="11"/>
  <c r="C85" i="11"/>
  <c r="B89" i="11"/>
  <c r="B93" i="11"/>
  <c r="B6" i="12"/>
  <c r="E9" i="12"/>
  <c r="D13" i="12"/>
  <c r="C17" i="12"/>
  <c r="C21" i="12"/>
  <c r="C25" i="12"/>
  <c r="E28" i="12"/>
  <c r="C32" i="12"/>
  <c r="E35" i="12"/>
  <c r="C39" i="12"/>
  <c r="C43" i="12"/>
  <c r="E46" i="12"/>
  <c r="C50" i="12"/>
  <c r="E53" i="12"/>
  <c r="C57" i="12"/>
  <c r="C61" i="12"/>
  <c r="E64" i="12"/>
  <c r="C68" i="12"/>
  <c r="E71" i="12"/>
  <c r="C5" i="13"/>
  <c r="E8" i="13"/>
  <c r="B12" i="13"/>
  <c r="C15" i="13"/>
  <c r="D18" i="13"/>
  <c r="E21" i="13"/>
  <c r="C25" i="13"/>
  <c r="D28" i="13"/>
  <c r="D31" i="13"/>
  <c r="D34" i="13"/>
  <c r="D37" i="13"/>
  <c r="D40" i="13"/>
  <c r="D43" i="13"/>
  <c r="D46" i="13"/>
  <c r="D4" i="14"/>
  <c r="C7" i="9"/>
  <c r="B12" i="9"/>
  <c r="B17" i="9"/>
  <c r="E21" i="9"/>
  <c r="C27" i="9"/>
  <c r="E32" i="9"/>
  <c r="C37" i="9"/>
  <c r="E42" i="9"/>
  <c r="D47" i="9"/>
  <c r="D52" i="9"/>
  <c r="B58" i="9"/>
  <c r="C63" i="9"/>
  <c r="E67" i="9"/>
  <c r="C7" i="10"/>
  <c r="E11" i="10"/>
  <c r="C16" i="10"/>
  <c r="B21" i="10"/>
  <c r="D25" i="10"/>
  <c r="D30" i="10"/>
  <c r="D35" i="10"/>
  <c r="E39" i="10"/>
  <c r="B44" i="10"/>
  <c r="E48" i="10"/>
  <c r="B54" i="10"/>
  <c r="D58" i="10"/>
  <c r="B63" i="10"/>
  <c r="E67" i="10"/>
  <c r="C72" i="10"/>
  <c r="B77" i="10"/>
  <c r="B82" i="10"/>
  <c r="D86" i="10"/>
  <c r="B91" i="10"/>
  <c r="D95" i="10"/>
  <c r="C6" i="11"/>
  <c r="D10" i="11"/>
  <c r="B15" i="11"/>
  <c r="B19" i="11"/>
  <c r="C23" i="11"/>
  <c r="C27" i="11"/>
  <c r="B31" i="11"/>
  <c r="E34" i="11"/>
  <c r="E38" i="11"/>
  <c r="B43" i="11"/>
  <c r="E46" i="11"/>
  <c r="E50" i="11"/>
  <c r="D54" i="11"/>
  <c r="C58" i="11"/>
  <c r="E62" i="11"/>
  <c r="D66" i="11"/>
  <c r="C70" i="11"/>
  <c r="B74" i="11"/>
  <c r="B78" i="11"/>
  <c r="C82" i="11"/>
  <c r="B86" i="11"/>
  <c r="B90" i="11"/>
  <c r="E93" i="11"/>
  <c r="B3" i="12"/>
  <c r="E6" i="12"/>
  <c r="D10" i="12"/>
  <c r="C14" i="12"/>
  <c r="C18" i="12"/>
  <c r="D22" i="12"/>
  <c r="B26" i="12"/>
  <c r="D29" i="12"/>
  <c r="B33" i="12"/>
  <c r="D36" i="12"/>
  <c r="D40" i="12"/>
  <c r="B44" i="12"/>
  <c r="D47" i="12"/>
  <c r="B51" i="12"/>
  <c r="D54" i="12"/>
  <c r="D58" i="12"/>
  <c r="B62" i="12"/>
  <c r="D65" i="12"/>
  <c r="B69" i="12"/>
  <c r="D72" i="12"/>
  <c r="B6" i="13"/>
  <c r="D9" i="13"/>
  <c r="E12" i="13"/>
  <c r="C16" i="13"/>
  <c r="D19" i="13"/>
  <c r="E22" i="13"/>
  <c r="B26" i="13"/>
  <c r="C29" i="13"/>
  <c r="C32" i="13"/>
  <c r="C35" i="13"/>
  <c r="C38" i="13"/>
  <c r="C41" i="13"/>
  <c r="C44" i="13"/>
  <c r="C47" i="13"/>
  <c r="C5" i="14"/>
  <c r="C8" i="14"/>
  <c r="C11" i="14"/>
  <c r="C14" i="14"/>
  <c r="C17" i="14"/>
  <c r="C20" i="14"/>
  <c r="C23" i="14"/>
  <c r="C26" i="14"/>
  <c r="C29" i="14"/>
  <c r="C32" i="14"/>
  <c r="C35" i="14"/>
  <c r="C38" i="14"/>
  <c r="C41" i="14"/>
  <c r="C44" i="14"/>
  <c r="C5" i="15"/>
  <c r="C8" i="15"/>
  <c r="C11" i="15"/>
  <c r="C14" i="15"/>
  <c r="C17" i="15"/>
  <c r="C20" i="15"/>
  <c r="C23" i="15"/>
  <c r="C26" i="15"/>
  <c r="C29" i="15"/>
  <c r="C32" i="15"/>
  <c r="C5" i="16"/>
  <c r="C8" i="16"/>
  <c r="C11" i="16"/>
  <c r="C14" i="16"/>
  <c r="C17" i="16"/>
  <c r="C5" i="17"/>
  <c r="C8" i="17"/>
  <c r="C11" i="17"/>
  <c r="C14" i="17"/>
  <c r="C17" i="17"/>
  <c r="C20" i="17"/>
  <c r="C23" i="17"/>
  <c r="C26" i="17"/>
  <c r="C29" i="17"/>
  <c r="C32" i="17"/>
  <c r="C5" i="20"/>
  <c r="C8" i="20"/>
  <c r="C11" i="20"/>
  <c r="C14" i="20"/>
  <c r="C17" i="20"/>
  <c r="D7" i="9"/>
  <c r="C12" i="9"/>
  <c r="D17" i="9"/>
  <c r="B22" i="9"/>
  <c r="B28" i="9"/>
  <c r="B33" i="9"/>
  <c r="E37" i="9"/>
  <c r="B43" i="9"/>
  <c r="E47" i="9"/>
  <c r="D53" i="9"/>
  <c r="C58" i="9"/>
  <c r="D63" i="9"/>
  <c r="B68" i="9"/>
  <c r="C3" i="10"/>
  <c r="D7" i="10"/>
  <c r="C12" i="10"/>
  <c r="D16" i="10"/>
  <c r="C21" i="10"/>
  <c r="D26" i="10"/>
  <c r="E30" i="10"/>
  <c r="E35" i="10"/>
  <c r="B40" i="10"/>
  <c r="D44" i="10"/>
  <c r="E49" i="10"/>
  <c r="C54" i="10"/>
  <c r="E58" i="10"/>
  <c r="C63" i="10"/>
  <c r="B68" i="10"/>
  <c r="B73" i="10"/>
  <c r="E77" i="10"/>
  <c r="C82" i="10"/>
  <c r="E86" i="10"/>
  <c r="C91" i="10"/>
  <c r="D96" i="10"/>
  <c r="D6" i="11"/>
  <c r="B11" i="11"/>
  <c r="C15" i="11"/>
  <c r="E19" i="11"/>
  <c r="E23" i="11"/>
  <c r="D27" i="11"/>
  <c r="C31" i="11"/>
  <c r="B35" i="11"/>
  <c r="D39" i="11"/>
  <c r="C43" i="11"/>
  <c r="B47" i="11"/>
  <c r="B51" i="11"/>
  <c r="E54" i="11"/>
  <c r="B59" i="11"/>
  <c r="B63" i="11"/>
  <c r="E66" i="11"/>
  <c r="D70" i="11"/>
  <c r="C74" i="11"/>
  <c r="E78" i="11"/>
  <c r="D82" i="11"/>
  <c r="C86" i="11"/>
  <c r="C90" i="11"/>
  <c r="B94" i="11"/>
  <c r="C3" i="12"/>
  <c r="B7" i="12"/>
  <c r="E10" i="12"/>
  <c r="E14" i="12"/>
  <c r="B19" i="12"/>
  <c r="E22" i="12"/>
  <c r="C26" i="12"/>
  <c r="E29" i="12"/>
  <c r="C33" i="12"/>
  <c r="C37" i="12"/>
  <c r="E40" i="12"/>
  <c r="C44" i="12"/>
  <c r="E47" i="12"/>
  <c r="C51" i="12"/>
  <c r="C55" i="12"/>
  <c r="E58" i="12"/>
  <c r="C62" i="12"/>
  <c r="E65" i="12"/>
  <c r="C69" i="12"/>
  <c r="C6" i="13"/>
  <c r="E9" i="13"/>
  <c r="C13" i="13"/>
  <c r="D16" i="13"/>
  <c r="E19" i="13"/>
  <c r="B23" i="13"/>
  <c r="C26" i="13"/>
  <c r="D29" i="13"/>
  <c r="D32" i="13"/>
  <c r="D35" i="13"/>
  <c r="D38" i="13"/>
  <c r="D41" i="13"/>
  <c r="D44" i="13"/>
  <c r="D47" i="13"/>
  <c r="D5" i="14"/>
  <c r="D8" i="14"/>
  <c r="D11" i="14"/>
  <c r="D14" i="14"/>
  <c r="D17" i="14"/>
  <c r="D20" i="14"/>
  <c r="D23" i="14"/>
  <c r="D26" i="14"/>
  <c r="D29" i="14"/>
  <c r="D32" i="14"/>
  <c r="D35" i="14"/>
  <c r="D38" i="14"/>
  <c r="D41" i="14"/>
  <c r="D44" i="14"/>
  <c r="D5" i="15"/>
  <c r="D8" i="15"/>
  <c r="D11" i="15"/>
  <c r="D14" i="15"/>
  <c r="D17" i="15"/>
  <c r="D20" i="15"/>
  <c r="D23" i="15"/>
  <c r="D26" i="15"/>
  <c r="D29" i="15"/>
  <c r="D32" i="15"/>
  <c r="C9" i="9"/>
  <c r="D16" i="9"/>
  <c r="B24" i="9"/>
  <c r="E29" i="9"/>
  <c r="E36" i="9"/>
  <c r="D43" i="9"/>
  <c r="D50" i="9"/>
  <c r="E56" i="9"/>
  <c r="B64" i="9"/>
  <c r="E70" i="9"/>
  <c r="E3" i="10"/>
  <c r="C9" i="10"/>
  <c r="E15" i="10"/>
  <c r="D22" i="10"/>
  <c r="B28" i="10"/>
  <c r="C34" i="10"/>
  <c r="D40" i="10"/>
  <c r="E46" i="10"/>
  <c r="D52" i="10"/>
  <c r="D59" i="10"/>
  <c r="E65" i="10"/>
  <c r="E71" i="10"/>
  <c r="D78" i="10"/>
  <c r="E83" i="10"/>
  <c r="C90" i="10"/>
  <c r="C97" i="10"/>
  <c r="D3" i="11"/>
  <c r="B10" i="11"/>
  <c r="C16" i="11"/>
  <c r="C21" i="11"/>
  <c r="E26" i="11"/>
  <c r="E31" i="11"/>
  <c r="B37" i="11"/>
  <c r="B42" i="11"/>
  <c r="E47" i="11"/>
  <c r="E52" i="11"/>
  <c r="E57" i="11"/>
  <c r="D63" i="11"/>
  <c r="B68" i="11"/>
  <c r="D73" i="11"/>
  <c r="C79" i="11"/>
  <c r="B84" i="11"/>
  <c r="C89" i="11"/>
  <c r="C6" i="12"/>
  <c r="C11" i="12"/>
  <c r="D16" i="12"/>
  <c r="D21" i="12"/>
  <c r="E26" i="12"/>
  <c r="D31" i="12"/>
  <c r="B36" i="12"/>
  <c r="C41" i="12"/>
  <c r="D45" i="12"/>
  <c r="D50" i="12"/>
  <c r="E55" i="12"/>
  <c r="B60" i="12"/>
  <c r="B65" i="12"/>
  <c r="C70" i="12"/>
  <c r="D4" i="13"/>
  <c r="B9" i="13"/>
  <c r="E13" i="13"/>
  <c r="E17" i="13"/>
  <c r="C22" i="13"/>
  <c r="E26" i="13"/>
  <c r="E30" i="13"/>
  <c r="E34" i="13"/>
  <c r="B39" i="13"/>
  <c r="E42" i="13"/>
  <c r="E46" i="13"/>
  <c r="E3" i="14"/>
  <c r="D7" i="14"/>
  <c r="B11" i="14"/>
  <c r="B15" i="14"/>
  <c r="D18" i="14"/>
  <c r="B22" i="14"/>
  <c r="D25" i="14"/>
  <c r="B29" i="14"/>
  <c r="B33" i="14"/>
  <c r="D36" i="14"/>
  <c r="B40" i="14"/>
  <c r="D43" i="14"/>
  <c r="B6" i="15"/>
  <c r="D9" i="15"/>
  <c r="B13" i="15"/>
  <c r="D16" i="15"/>
  <c r="B20" i="15"/>
  <c r="B24" i="15"/>
  <c r="D27" i="15"/>
  <c r="B31" i="15"/>
  <c r="B4" i="9"/>
  <c r="D11" i="9"/>
  <c r="B18" i="9"/>
  <c r="E24" i="9"/>
  <c r="C31" i="9"/>
  <c r="E38" i="9"/>
  <c r="C45" i="9"/>
  <c r="D51" i="9"/>
  <c r="D59" i="9"/>
  <c r="E64" i="9"/>
  <c r="D4" i="10"/>
  <c r="B11" i="10"/>
  <c r="D17" i="10"/>
  <c r="D23" i="10"/>
  <c r="D29" i="10"/>
  <c r="C36" i="10"/>
  <c r="D42" i="10"/>
  <c r="C48" i="10"/>
  <c r="B55" i="10"/>
  <c r="D60" i="10"/>
  <c r="E66" i="10"/>
  <c r="D73" i="10"/>
  <c r="C79" i="10"/>
  <c r="E85" i="10"/>
  <c r="E92" i="10"/>
  <c r="E5" i="11"/>
  <c r="E11" i="11"/>
  <c r="B17" i="11"/>
  <c r="C22" i="11"/>
  <c r="B28" i="11"/>
  <c r="C33" i="11"/>
  <c r="B38" i="11"/>
  <c r="E43" i="11"/>
  <c r="D48" i="11"/>
  <c r="B54" i="11"/>
  <c r="E59" i="11"/>
  <c r="C64" i="11"/>
  <c r="E69" i="11"/>
  <c r="D75" i="11"/>
  <c r="B80" i="11"/>
  <c r="D85" i="11"/>
  <c r="E90" i="11"/>
  <c r="D7" i="12"/>
  <c r="E12" i="12"/>
  <c r="E17" i="12"/>
  <c r="C23" i="12"/>
  <c r="D27" i="12"/>
  <c r="D32" i="12"/>
  <c r="E37" i="12"/>
  <c r="B42" i="12"/>
  <c r="B47" i="12"/>
  <c r="C52" i="12"/>
  <c r="D56" i="12"/>
  <c r="D61" i="12"/>
  <c r="C66" i="12"/>
  <c r="B71" i="12"/>
  <c r="D5" i="13"/>
  <c r="D10" i="13"/>
  <c r="D14" i="13"/>
  <c r="E18" i="13"/>
  <c r="D23" i="13"/>
  <c r="D27" i="13"/>
  <c r="E31" i="13"/>
  <c r="B36" i="13"/>
  <c r="E39" i="13"/>
  <c r="E43" i="13"/>
  <c r="B48" i="13"/>
  <c r="E4" i="14"/>
  <c r="E8" i="14"/>
  <c r="C12" i="14"/>
  <c r="E15" i="14"/>
  <c r="C19" i="14"/>
  <c r="E22" i="14"/>
  <c r="E26" i="14"/>
  <c r="C30" i="14"/>
  <c r="E33" i="14"/>
  <c r="C37" i="14"/>
  <c r="E40" i="14"/>
  <c r="E44" i="14"/>
  <c r="C3" i="15"/>
  <c r="E6" i="15"/>
  <c r="C10" i="15"/>
  <c r="E13" i="15"/>
  <c r="E17" i="15"/>
  <c r="C21" i="15"/>
  <c r="E24" i="15"/>
  <c r="C28" i="15"/>
  <c r="E31" i="15"/>
  <c r="E5" i="16"/>
  <c r="B9" i="16"/>
  <c r="C12" i="16"/>
  <c r="D15" i="16"/>
  <c r="C4" i="9"/>
  <c r="E11" i="9"/>
  <c r="C18" i="9"/>
  <c r="B25" i="9"/>
  <c r="B32" i="9"/>
  <c r="C39" i="9"/>
  <c r="E45" i="9"/>
  <c r="C52" i="9"/>
  <c r="E59" i="9"/>
  <c r="D66" i="9"/>
  <c r="E4" i="10"/>
  <c r="D11" i="10"/>
  <c r="E17" i="10"/>
  <c r="E23" i="10"/>
  <c r="C30" i="10"/>
  <c r="D36" i="10"/>
  <c r="E42" i="10"/>
  <c r="D48" i="10"/>
  <c r="C55" i="10"/>
  <c r="D61" i="10"/>
  <c r="C67" i="10"/>
  <c r="E73" i="10"/>
  <c r="D79" i="10"/>
  <c r="B86" i="10"/>
  <c r="B93" i="10"/>
  <c r="B6" i="11"/>
  <c r="B12" i="11"/>
  <c r="E17" i="11"/>
  <c r="B23" i="11"/>
  <c r="C28" i="11"/>
  <c r="D33" i="11"/>
  <c r="C38" i="11"/>
  <c r="B44" i="11"/>
  <c r="C49" i="11"/>
  <c r="C54" i="11"/>
  <c r="B60" i="11"/>
  <c r="D64" i="11"/>
  <c r="B70" i="11"/>
  <c r="E75" i="11"/>
  <c r="C80" i="11"/>
  <c r="E85" i="11"/>
  <c r="B91" i="11"/>
  <c r="E7" i="12"/>
  <c r="B13" i="12"/>
  <c r="B18" i="12"/>
  <c r="D23" i="12"/>
  <c r="C28" i="12"/>
  <c r="E32" i="12"/>
  <c r="B38" i="12"/>
  <c r="C42" i="12"/>
  <c r="C47" i="12"/>
  <c r="D52" i="12"/>
  <c r="E56" i="12"/>
  <c r="E61" i="12"/>
  <c r="D66" i="12"/>
  <c r="C71" i="12"/>
  <c r="E5" i="13"/>
  <c r="E10" i="13"/>
  <c r="E14" i="13"/>
  <c r="C19" i="13"/>
  <c r="E23" i="13"/>
  <c r="E27" i="13"/>
  <c r="B32" i="13"/>
  <c r="C36" i="13"/>
  <c r="B40" i="13"/>
  <c r="B44" i="13"/>
  <c r="C48" i="13"/>
  <c r="B5" i="14"/>
  <c r="B9" i="14"/>
  <c r="D12" i="14"/>
  <c r="B16" i="14"/>
  <c r="D19" i="14"/>
  <c r="B23" i="14"/>
  <c r="B27" i="14"/>
  <c r="D30" i="14"/>
  <c r="B34" i="14"/>
  <c r="D37" i="14"/>
  <c r="B41" i="14"/>
  <c r="D3" i="15"/>
  <c r="B7" i="15"/>
  <c r="D10" i="15"/>
  <c r="B14" i="15"/>
  <c r="B18" i="15"/>
  <c r="D21" i="15"/>
  <c r="B25" i="15"/>
  <c r="D28" i="15"/>
  <c r="B32" i="15"/>
  <c r="B6" i="16"/>
  <c r="C9" i="16"/>
  <c r="D12" i="16"/>
  <c r="E15" i="16"/>
  <c r="B5" i="17"/>
  <c r="D8" i="17"/>
  <c r="E11" i="17"/>
  <c r="B15" i="17"/>
  <c r="C18" i="17"/>
  <c r="D21" i="17"/>
  <c r="E24" i="17"/>
  <c r="B28" i="17"/>
  <c r="C31" i="17"/>
  <c r="D3" i="9"/>
  <c r="C13" i="9"/>
  <c r="C21" i="9"/>
  <c r="B30" i="9"/>
  <c r="E39" i="9"/>
  <c r="C49" i="9"/>
  <c r="E57" i="9"/>
  <c r="C67" i="9"/>
  <c r="D9" i="10"/>
  <c r="B19" i="10"/>
  <c r="B27" i="10"/>
  <c r="D34" i="10"/>
  <c r="D43" i="10"/>
  <c r="D51" i="10"/>
  <c r="E59" i="10"/>
  <c r="C69" i="10"/>
  <c r="B76" i="10"/>
  <c r="E84" i="10"/>
  <c r="D93" i="10"/>
  <c r="C10" i="11"/>
  <c r="D18" i="11"/>
  <c r="B25" i="11"/>
  <c r="B32" i="11"/>
  <c r="B40" i="11"/>
  <c r="C46" i="11"/>
  <c r="B53" i="11"/>
  <c r="D60" i="11"/>
  <c r="C67" i="11"/>
  <c r="E73" i="11"/>
  <c r="C81" i="11"/>
  <c r="E87" i="11"/>
  <c r="E3" i="12"/>
  <c r="B10" i="12"/>
  <c r="E16" i="12"/>
  <c r="B24" i="12"/>
  <c r="C30" i="12"/>
  <c r="C36" i="12"/>
  <c r="D43" i="12"/>
  <c r="D49" i="12"/>
  <c r="B56" i="12"/>
  <c r="E62" i="12"/>
  <c r="D68" i="12"/>
  <c r="B8" i="13"/>
  <c r="B14" i="13"/>
  <c r="C20" i="13"/>
  <c r="D25" i="13"/>
  <c r="B31" i="13"/>
  <c r="E36" i="13"/>
  <c r="B42" i="13"/>
  <c r="B47" i="13"/>
  <c r="E6" i="14"/>
  <c r="E11" i="14"/>
  <c r="D16" i="14"/>
  <c r="C21" i="14"/>
  <c r="E25" i="14"/>
  <c r="B31" i="14"/>
  <c r="E35" i="14"/>
  <c r="C40" i="14"/>
  <c r="B4" i="15"/>
  <c r="E8" i="15"/>
  <c r="C13" i="15"/>
  <c r="D18" i="15"/>
  <c r="E22" i="15"/>
  <c r="E27" i="15"/>
  <c r="C4" i="16"/>
  <c r="B8" i="16"/>
  <c r="B12" i="16"/>
  <c r="C16" i="16"/>
  <c r="C3" i="17"/>
  <c r="E6" i="17"/>
  <c r="C10" i="17"/>
  <c r="E13" i="17"/>
  <c r="D17" i="17"/>
  <c r="B21" i="17"/>
  <c r="D24" i="17"/>
  <c r="C28" i="17"/>
  <c r="E31" i="17"/>
  <c r="E3" i="9"/>
  <c r="D13" i="9"/>
  <c r="D21" i="9"/>
  <c r="E30" i="9"/>
  <c r="D40" i="9"/>
  <c r="D49" i="9"/>
  <c r="E58" i="9"/>
  <c r="D67" i="9"/>
  <c r="E9" i="10"/>
  <c r="C19" i="10"/>
  <c r="C27" i="10"/>
  <c r="B36" i="10"/>
  <c r="E43" i="10"/>
  <c r="E51" i="10"/>
  <c r="C60" i="10"/>
  <c r="D69" i="10"/>
  <c r="E76" i="10"/>
  <c r="C85" i="10"/>
  <c r="B94" i="10"/>
  <c r="B3" i="11"/>
  <c r="D11" i="11"/>
  <c r="E18" i="11"/>
  <c r="C25" i="11"/>
  <c r="B33" i="11"/>
  <c r="C40" i="11"/>
  <c r="D46" i="11"/>
  <c r="C53" i="11"/>
  <c r="E60" i="11"/>
  <c r="D67" i="11"/>
  <c r="E74" i="11"/>
  <c r="B82" i="11"/>
  <c r="D88" i="11"/>
  <c r="B4" i="12"/>
  <c r="C10" i="12"/>
  <c r="B17" i="12"/>
  <c r="C24" i="12"/>
  <c r="D30" i="12"/>
  <c r="D37" i="12"/>
  <c r="E43" i="12"/>
  <c r="E49" i="12"/>
  <c r="C56" i="12"/>
  <c r="B63" i="12"/>
  <c r="E68" i="12"/>
  <c r="C8" i="13"/>
  <c r="C14" i="13"/>
  <c r="D20" i="13"/>
  <c r="E25" i="13"/>
  <c r="C31" i="13"/>
  <c r="B37" i="13"/>
  <c r="C42" i="13"/>
  <c r="E47" i="13"/>
  <c r="B7" i="14"/>
  <c r="B12" i="14"/>
  <c r="E16" i="14"/>
  <c r="D21" i="14"/>
  <c r="B26" i="14"/>
  <c r="C31" i="14"/>
  <c r="B36" i="14"/>
  <c r="D40" i="14"/>
  <c r="C4" i="15"/>
  <c r="B9" i="15"/>
  <c r="D13" i="15"/>
  <c r="E18" i="15"/>
  <c r="B23" i="15"/>
  <c r="B28" i="15"/>
  <c r="D4" i="16"/>
  <c r="D8" i="16"/>
  <c r="E12" i="16"/>
  <c r="D16" i="16"/>
  <c r="D3" i="17"/>
  <c r="B7" i="17"/>
  <c r="D10" i="17"/>
  <c r="B14" i="17"/>
  <c r="E17" i="17"/>
  <c r="C21" i="17"/>
  <c r="B25" i="17"/>
  <c r="D28" i="17"/>
  <c r="B32" i="17"/>
  <c r="B5" i="9"/>
  <c r="B14" i="9"/>
  <c r="C24" i="9"/>
  <c r="D33" i="9"/>
  <c r="E41" i="9"/>
  <c r="E50" i="9"/>
  <c r="C60" i="9"/>
  <c r="B69" i="9"/>
  <c r="B4" i="10"/>
  <c r="E12" i="10"/>
  <c r="B20" i="10"/>
  <c r="D28" i="10"/>
  <c r="B37" i="10"/>
  <c r="B46" i="10"/>
  <c r="E53" i="10"/>
  <c r="D62" i="10"/>
  <c r="B70" i="10"/>
  <c r="E78" i="10"/>
  <c r="D87" i="10"/>
  <c r="E94" i="10"/>
  <c r="B4" i="11"/>
  <c r="B13" i="11"/>
  <c r="C20" i="11"/>
  <c r="B27" i="11"/>
  <c r="C34" i="11"/>
  <c r="E40" i="11"/>
  <c r="B48" i="11"/>
  <c r="E55" i="11"/>
  <c r="D61" i="11"/>
  <c r="B69" i="11"/>
  <c r="C76" i="11"/>
  <c r="B83" i="11"/>
  <c r="E89" i="11"/>
  <c r="D4" i="12"/>
  <c r="E11" i="12"/>
  <c r="D19" i="12"/>
  <c r="D25" i="12"/>
  <c r="E31" i="12"/>
  <c r="D38" i="12"/>
  <c r="E44" i="12"/>
  <c r="E50" i="12"/>
  <c r="D57" i="12"/>
  <c r="D63" i="12"/>
  <c r="D70" i="12"/>
  <c r="C3" i="13"/>
  <c r="C9" i="13"/>
  <c r="D15" i="13"/>
  <c r="B21" i="13"/>
  <c r="B27" i="13"/>
  <c r="B33" i="13"/>
  <c r="E37" i="13"/>
  <c r="B43" i="13"/>
  <c r="E48" i="13"/>
  <c r="E6" i="9"/>
  <c r="C15" i="9"/>
  <c r="D24" i="9"/>
  <c r="E33" i="9"/>
  <c r="D42" i="9"/>
  <c r="B51" i="9"/>
  <c r="D60" i="9"/>
  <c r="D69" i="9"/>
  <c r="C4" i="10"/>
  <c r="B13" i="10"/>
  <c r="D20" i="10"/>
  <c r="E28" i="10"/>
  <c r="E37" i="10"/>
  <c r="C46" i="10"/>
  <c r="E54" i="10"/>
  <c r="E62" i="10"/>
  <c r="C70" i="10"/>
  <c r="B79" i="10"/>
  <c r="E87" i="10"/>
  <c r="B95" i="10"/>
  <c r="C4" i="11"/>
  <c r="C13" i="11"/>
  <c r="E20" i="11"/>
  <c r="E27" i="11"/>
  <c r="D34" i="11"/>
  <c r="B41" i="11"/>
  <c r="C48" i="11"/>
  <c r="B56" i="11"/>
  <c r="C62" i="11"/>
  <c r="C69" i="11"/>
  <c r="D76" i="11"/>
  <c r="C83" i="11"/>
  <c r="D90" i="11"/>
  <c r="E4" i="12"/>
  <c r="D12" i="12"/>
  <c r="E19" i="12"/>
  <c r="E25" i="12"/>
  <c r="B32" i="12"/>
  <c r="E38" i="12"/>
  <c r="B45" i="12"/>
  <c r="D51" i="12"/>
  <c r="C58" i="12"/>
  <c r="C64" i="12"/>
  <c r="E70" i="12"/>
  <c r="D3" i="13"/>
  <c r="C10" i="13"/>
  <c r="E15" i="13"/>
  <c r="C21" i="13"/>
  <c r="C27" i="13"/>
  <c r="C33" i="13"/>
  <c r="B38" i="13"/>
  <c r="C43" i="13"/>
  <c r="C3" i="14"/>
  <c r="B8" i="14"/>
  <c r="C13" i="14"/>
  <c r="B18" i="14"/>
  <c r="D22" i="14"/>
  <c r="E27" i="14"/>
  <c r="B32" i="14"/>
  <c r="B37" i="14"/>
  <c r="C42" i="14"/>
  <c r="B5" i="15"/>
  <c r="B10" i="15"/>
  <c r="C15" i="15"/>
  <c r="D19" i="15"/>
  <c r="D24" i="15"/>
  <c r="E29" i="15"/>
  <c r="D5" i="16"/>
  <c r="E9" i="16"/>
  <c r="D13" i="16"/>
  <c r="D17" i="16"/>
  <c r="C4" i="17"/>
  <c r="E7" i="17"/>
  <c r="D11" i="17"/>
  <c r="C15" i="17"/>
  <c r="E18" i="17"/>
  <c r="C22" i="17"/>
  <c r="E25" i="17"/>
  <c r="D29" i="17"/>
  <c r="C4" i="20"/>
  <c r="D7" i="20"/>
  <c r="E10" i="20"/>
  <c r="B14" i="20"/>
  <c r="D17" i="20"/>
  <c r="D4" i="21"/>
  <c r="D7" i="21"/>
  <c r="D4" i="22"/>
  <c r="D7" i="22"/>
  <c r="D10" i="22"/>
  <c r="D13" i="22"/>
  <c r="D4" i="9"/>
  <c r="D19" i="9"/>
  <c r="C33" i="9"/>
  <c r="C46" i="9"/>
  <c r="B60" i="9"/>
  <c r="D12" i="10"/>
  <c r="B24" i="10"/>
  <c r="E36" i="10"/>
  <c r="B50" i="10"/>
  <c r="E61" i="10"/>
  <c r="E74" i="10"/>
  <c r="B87" i="10"/>
  <c r="E12" i="11"/>
  <c r="B24" i="11"/>
  <c r="E33" i="11"/>
  <c r="C44" i="11"/>
  <c r="B55" i="11"/>
  <c r="E64" i="11"/>
  <c r="B76" i="11"/>
  <c r="E86" i="11"/>
  <c r="B8" i="12"/>
  <c r="C19" i="12"/>
  <c r="D28" i="12"/>
  <c r="C38" i="12"/>
  <c r="B48" i="12"/>
  <c r="B57" i="12"/>
  <c r="C67" i="12"/>
  <c r="D6" i="13"/>
  <c r="B15" i="13"/>
  <c r="B24" i="13"/>
  <c r="E32" i="13"/>
  <c r="C40" i="13"/>
  <c r="D48" i="13"/>
  <c r="C9" i="14"/>
  <c r="E14" i="14"/>
  <c r="B21" i="14"/>
  <c r="B28" i="14"/>
  <c r="C34" i="14"/>
  <c r="E39" i="14"/>
  <c r="E5" i="15"/>
  <c r="B12" i="15"/>
  <c r="C18" i="15"/>
  <c r="C25" i="15"/>
  <c r="E30" i="15"/>
  <c r="C3" i="16"/>
  <c r="E7" i="16"/>
  <c r="E13" i="16"/>
  <c r="B3" i="17"/>
  <c r="B8" i="17"/>
  <c r="E12" i="17"/>
  <c r="B17" i="17"/>
  <c r="D22" i="17"/>
  <c r="B27" i="17"/>
  <c r="D31" i="17"/>
  <c r="E7" i="9"/>
  <c r="B20" i="9"/>
  <c r="D34" i="9"/>
  <c r="E46" i="9"/>
  <c r="E60" i="9"/>
  <c r="C13" i="10"/>
  <c r="E24" i="10"/>
  <c r="D38" i="10"/>
  <c r="D50" i="10"/>
  <c r="E63" i="10"/>
  <c r="B75" i="10"/>
  <c r="E88" i="10"/>
  <c r="D13" i="11"/>
  <c r="C24" i="11"/>
  <c r="C35" i="11"/>
  <c r="E44" i="11"/>
  <c r="C56" i="11"/>
  <c r="B66" i="11"/>
  <c r="E76" i="11"/>
  <c r="B87" i="11"/>
  <c r="C8" i="12"/>
  <c r="B20" i="12"/>
  <c r="B29" i="12"/>
  <c r="B39" i="12"/>
  <c r="C48" i="12"/>
  <c r="B59" i="12"/>
  <c r="D67" i="12"/>
  <c r="C7" i="13"/>
  <c r="E16" i="13"/>
  <c r="C24" i="13"/>
  <c r="D33" i="13"/>
  <c r="E40" i="13"/>
  <c r="D9" i="14"/>
  <c r="C15" i="14"/>
  <c r="E21" i="14"/>
  <c r="C28" i="14"/>
  <c r="D34" i="14"/>
  <c r="E41" i="14"/>
  <c r="C6" i="15"/>
  <c r="C12" i="15"/>
  <c r="B19" i="15"/>
  <c r="D25" i="15"/>
  <c r="C31" i="15"/>
  <c r="D3" i="16"/>
  <c r="E8" i="16"/>
  <c r="B14" i="16"/>
  <c r="E3" i="17"/>
  <c r="E8" i="17"/>
  <c r="B13" i="17"/>
  <c r="B18" i="17"/>
  <c r="E22" i="17"/>
  <c r="C27" i="17"/>
  <c r="D32" i="17"/>
  <c r="B8" i="9"/>
  <c r="D20" i="9"/>
  <c r="E34" i="9"/>
  <c r="B47" i="9"/>
  <c r="D62" i="9"/>
  <c r="E13" i="10"/>
  <c r="C25" i="10"/>
  <c r="C39" i="10"/>
  <c r="E50" i="10"/>
  <c r="B64" i="10"/>
  <c r="C75" i="10"/>
  <c r="B89" i="10"/>
  <c r="D14" i="11"/>
  <c r="D24" i="11"/>
  <c r="C36" i="11"/>
  <c r="B45" i="11"/>
  <c r="E56" i="11"/>
  <c r="C66" i="11"/>
  <c r="C77" i="11"/>
  <c r="C87" i="11"/>
  <c r="C9" i="12"/>
  <c r="C20" i="12"/>
  <c r="C29" i="12"/>
  <c r="D39" i="12"/>
  <c r="D48" i="12"/>
  <c r="C59" i="12"/>
  <c r="E8" i="9"/>
  <c r="E22" i="9"/>
  <c r="D35" i="9"/>
  <c r="B50" i="9"/>
  <c r="E63" i="9"/>
  <c r="D3" i="10"/>
  <c r="B15" i="10"/>
  <c r="D27" i="10"/>
  <c r="C40" i="10"/>
  <c r="B52" i="10"/>
  <c r="D65" i="10"/>
  <c r="C78" i="10"/>
  <c r="E89" i="10"/>
  <c r="C3" i="11"/>
  <c r="D15" i="11"/>
  <c r="D25" i="11"/>
  <c r="E36" i="11"/>
  <c r="C47" i="11"/>
  <c r="C57" i="11"/>
  <c r="E67" i="11"/>
  <c r="B79" i="11"/>
  <c r="E88" i="11"/>
  <c r="B11" i="12"/>
  <c r="B21" i="12"/>
  <c r="C31" i="12"/>
  <c r="B41" i="12"/>
  <c r="B50" i="12"/>
  <c r="E59" i="12"/>
  <c r="D69" i="12"/>
  <c r="D8" i="13"/>
  <c r="D17" i="13"/>
  <c r="D26" i="13"/>
  <c r="C34" i="13"/>
  <c r="D42" i="13"/>
  <c r="B4" i="14"/>
  <c r="C10" i="14"/>
  <c r="B17" i="14"/>
  <c r="B24" i="14"/>
  <c r="E29" i="14"/>
  <c r="C36" i="14"/>
  <c r="E42" i="14"/>
  <c r="D7" i="15"/>
  <c r="E14" i="15"/>
  <c r="E20" i="15"/>
  <c r="E26" i="15"/>
  <c r="E4" i="16"/>
  <c r="C10" i="16"/>
  <c r="B15" i="16"/>
  <c r="E4" i="17"/>
  <c r="D9" i="17"/>
  <c r="D14" i="17"/>
  <c r="C19" i="17"/>
  <c r="E23" i="17"/>
  <c r="E28" i="17"/>
  <c r="D4" i="20"/>
  <c r="B8" i="20"/>
  <c r="E11" i="20"/>
  <c r="C15" i="20"/>
  <c r="E18" i="20"/>
  <c r="D3" i="21"/>
  <c r="E6" i="21"/>
  <c r="B6" i="22"/>
  <c r="C9" i="22"/>
  <c r="D12" i="22"/>
  <c r="E9" i="9"/>
  <c r="C25" i="9"/>
  <c r="B37" i="9"/>
  <c r="B54" i="9"/>
  <c r="C64" i="9"/>
  <c r="B5" i="10"/>
  <c r="B16" i="10"/>
  <c r="B31" i="10"/>
  <c r="E40" i="10"/>
  <c r="D55" i="10"/>
  <c r="B66" i="10"/>
  <c r="E79" i="10"/>
  <c r="E90" i="10"/>
  <c r="E6" i="11"/>
  <c r="D16" i="11"/>
  <c r="D28" i="11"/>
  <c r="C37" i="11"/>
  <c r="D49" i="11"/>
  <c r="B58" i="11"/>
  <c r="E70" i="11"/>
  <c r="D79" i="11"/>
  <c r="E91" i="11"/>
  <c r="C13" i="12"/>
  <c r="C22" i="12"/>
  <c r="D33" i="12"/>
  <c r="D41" i="12"/>
  <c r="E52" i="12"/>
  <c r="C60" i="12"/>
  <c r="D71" i="12"/>
  <c r="B11" i="13"/>
  <c r="B18" i="13"/>
  <c r="C28" i="13"/>
  <c r="B35" i="13"/>
  <c r="E44" i="13"/>
  <c r="C4" i="14"/>
  <c r="D10" i="14"/>
  <c r="E17" i="14"/>
  <c r="C24" i="14"/>
  <c r="B30" i="14"/>
  <c r="E36" i="14"/>
  <c r="B43" i="14"/>
  <c r="E7" i="15"/>
  <c r="B15" i="15"/>
  <c r="B21" i="15"/>
  <c r="B27" i="15"/>
  <c r="C28" i="9"/>
  <c r="C54" i="9"/>
  <c r="E18" i="10"/>
  <c r="D39" i="10"/>
  <c r="C58" i="10"/>
  <c r="D82" i="10"/>
  <c r="B7" i="11"/>
  <c r="E21" i="11"/>
  <c r="C41" i="11"/>
  <c r="C60" i="11"/>
  <c r="E77" i="11"/>
  <c r="D93" i="11"/>
  <c r="B15" i="12"/>
  <c r="C34" i="12"/>
  <c r="D46" i="12"/>
  <c r="D64" i="12"/>
  <c r="E7" i="13"/>
  <c r="D21" i="13"/>
  <c r="B34" i="13"/>
  <c r="E45" i="13"/>
  <c r="D3" i="14"/>
  <c r="D13" i="14"/>
  <c r="E23" i="14"/>
  <c r="E32" i="14"/>
  <c r="D42" i="14"/>
  <c r="E10" i="15"/>
  <c r="E19" i="15"/>
  <c r="B30" i="15"/>
  <c r="B4" i="16"/>
  <c r="B11" i="16"/>
  <c r="C9" i="17"/>
  <c r="E15" i="17"/>
  <c r="E21" i="17"/>
  <c r="E27" i="17"/>
  <c r="B13" i="9"/>
  <c r="B35" i="9"/>
  <c r="E55" i="9"/>
  <c r="B6" i="10"/>
  <c r="B23" i="10"/>
  <c r="D46" i="10"/>
  <c r="D68" i="10"/>
  <c r="D89" i="10"/>
  <c r="C9" i="11"/>
  <c r="B30" i="11"/>
  <c r="B50" i="11"/>
  <c r="B64" i="11"/>
  <c r="E83" i="11"/>
  <c r="D3" i="12"/>
  <c r="E20" i="12"/>
  <c r="C35" i="12"/>
  <c r="D53" i="12"/>
  <c r="B68" i="12"/>
  <c r="C12" i="13"/>
  <c r="E24" i="13"/>
  <c r="E38" i="13"/>
  <c r="D6" i="14"/>
  <c r="C16" i="14"/>
  <c r="C25" i="14"/>
  <c r="B35" i="14"/>
  <c r="E3" i="15"/>
  <c r="E12" i="15"/>
  <c r="D22" i="15"/>
  <c r="E32" i="15"/>
  <c r="E6" i="16"/>
  <c r="C13" i="16"/>
  <c r="D5" i="17"/>
  <c r="B11" i="17"/>
  <c r="E16" i="17"/>
  <c r="B24" i="17"/>
  <c r="C30" i="17"/>
  <c r="E3" i="20"/>
  <c r="E7" i="20"/>
  <c r="B12" i="20"/>
  <c r="E15" i="20"/>
  <c r="D19" i="20"/>
  <c r="E4" i="21"/>
  <c r="D5" i="22"/>
  <c r="B9" i="22"/>
  <c r="E12" i="22"/>
  <c r="E13" i="9"/>
  <c r="D38" i="9"/>
  <c r="B56" i="9"/>
  <c r="B7" i="10"/>
  <c r="E26" i="10"/>
  <c r="B47" i="10"/>
  <c r="E69" i="10"/>
  <c r="D91" i="10"/>
  <c r="D9" i="11"/>
  <c r="D30" i="11"/>
  <c r="C50" i="11"/>
  <c r="B67" i="11"/>
  <c r="C84" i="11"/>
  <c r="C4" i="12"/>
  <c r="B23" i="12"/>
  <c r="D35" i="12"/>
  <c r="B54" i="12"/>
  <c r="B72" i="12"/>
  <c r="D12" i="13"/>
  <c r="E28" i="13"/>
  <c r="C39" i="13"/>
  <c r="C7" i="14"/>
  <c r="C18" i="14"/>
  <c r="C27" i="14"/>
  <c r="E37" i="14"/>
  <c r="D4" i="15"/>
  <c r="D15" i="15"/>
  <c r="E23" i="15"/>
  <c r="B7" i="16"/>
  <c r="D14" i="16"/>
  <c r="E5" i="17"/>
  <c r="B12" i="17"/>
  <c r="D18" i="17"/>
  <c r="C24" i="17"/>
  <c r="D30" i="17"/>
  <c r="B4" i="20"/>
  <c r="D8" i="20"/>
  <c r="C12" i="20"/>
  <c r="B16" i="20"/>
  <c r="E19" i="20"/>
  <c r="B5" i="21"/>
  <c r="D39" i="9"/>
  <c r="E68" i="9"/>
  <c r="E31" i="10"/>
  <c r="B56" i="10"/>
  <c r="E82" i="10"/>
  <c r="E14" i="11"/>
  <c r="D37" i="11"/>
  <c r="B61" i="11"/>
  <c r="D84" i="11"/>
  <c r="D9" i="12"/>
  <c r="D34" i="12"/>
  <c r="C54" i="12"/>
  <c r="D13" i="13"/>
  <c r="C30" i="13"/>
  <c r="B46" i="13"/>
  <c r="E7" i="14"/>
  <c r="B20" i="14"/>
  <c r="C33" i="14"/>
  <c r="B11" i="15"/>
  <c r="C24" i="15"/>
  <c r="D11" i="16"/>
  <c r="B6" i="17"/>
  <c r="D13" i="17"/>
  <c r="B22" i="17"/>
  <c r="E30" i="17"/>
  <c r="D3" i="20"/>
  <c r="B9" i="20"/>
  <c r="C13" i="20"/>
  <c r="B18" i="20"/>
  <c r="D6" i="21"/>
  <c r="E5" i="22"/>
  <c r="E9" i="22"/>
  <c r="E13" i="22"/>
  <c r="C3" i="24"/>
  <c r="C6" i="24"/>
  <c r="C3" i="26"/>
  <c r="C3" i="4"/>
  <c r="C6" i="4"/>
  <c r="C9" i="4"/>
  <c r="C12" i="4"/>
  <c r="C15" i="4"/>
  <c r="C18" i="4"/>
  <c r="C21" i="4"/>
  <c r="C24" i="4"/>
  <c r="C27" i="4"/>
  <c r="C30" i="4"/>
  <c r="C33" i="4"/>
  <c r="C36" i="4"/>
  <c r="C39" i="4"/>
  <c r="C42" i="4"/>
  <c r="C45" i="4"/>
  <c r="C48" i="4"/>
  <c r="C51" i="4"/>
  <c r="C54" i="4"/>
  <c r="C57" i="4"/>
  <c r="C60" i="4"/>
  <c r="C63" i="4"/>
  <c r="D2" i="21"/>
  <c r="C2" i="10"/>
  <c r="C2" i="23"/>
  <c r="B2" i="12"/>
  <c r="B2" i="25"/>
  <c r="E16" i="9"/>
  <c r="B45" i="9"/>
  <c r="B8" i="10"/>
  <c r="B33" i="10"/>
  <c r="D64" i="10"/>
  <c r="C94" i="10"/>
  <c r="B21" i="11"/>
  <c r="D43" i="11"/>
  <c r="C71" i="11"/>
  <c r="E92" i="11"/>
  <c r="B16" i="12"/>
  <c r="E41" i="12"/>
  <c r="D62" i="12"/>
  <c r="B3" i="13"/>
  <c r="B20" i="13"/>
  <c r="D36" i="13"/>
  <c r="E12" i="14"/>
  <c r="E24" i="14"/>
  <c r="E38" i="14"/>
  <c r="B16" i="15"/>
  <c r="E28" i="15"/>
  <c r="C6" i="16"/>
  <c r="C15" i="16"/>
  <c r="D7" i="17"/>
  <c r="C16" i="17"/>
  <c r="D25" i="17"/>
  <c r="E5" i="20"/>
  <c r="B10" i="20"/>
  <c r="E14" i="20"/>
  <c r="C19" i="20"/>
  <c r="E3" i="21"/>
  <c r="C3" i="22"/>
  <c r="B7" i="22"/>
  <c r="B11" i="22"/>
  <c r="E14" i="22"/>
  <c r="D3" i="23"/>
  <c r="C4" i="24"/>
  <c r="C7" i="24"/>
  <c r="C4" i="4"/>
  <c r="C7" i="4"/>
  <c r="C10" i="4"/>
  <c r="C13" i="4"/>
  <c r="C16" i="4"/>
  <c r="C19" i="4"/>
  <c r="C22" i="4"/>
  <c r="C25" i="4"/>
  <c r="C28" i="4"/>
  <c r="C31" i="4"/>
  <c r="C34" i="4"/>
  <c r="C37" i="4"/>
  <c r="C40" i="4"/>
  <c r="C43" i="4"/>
  <c r="C46" i="4"/>
  <c r="C49" i="4"/>
  <c r="C52" i="4"/>
  <c r="C55" i="4"/>
  <c r="C58" i="4"/>
  <c r="C61" i="4"/>
  <c r="C64" i="4"/>
  <c r="E2" i="10"/>
  <c r="E2" i="23"/>
  <c r="D2" i="12"/>
  <c r="D2" i="25"/>
  <c r="C2" i="14"/>
  <c r="B2" i="16"/>
  <c r="E17" i="9"/>
  <c r="B48" i="9"/>
  <c r="D8" i="10"/>
  <c r="C33" i="10"/>
  <c r="C66" i="10"/>
  <c r="E96" i="10"/>
  <c r="D21" i="11"/>
  <c r="C45" i="11"/>
  <c r="C72" i="11"/>
  <c r="C93" i="11"/>
  <c r="C16" i="12"/>
  <c r="D42" i="12"/>
  <c r="C63" i="12"/>
  <c r="C4" i="13"/>
  <c r="E20" i="13"/>
  <c r="C37" i="13"/>
  <c r="B13" i="14"/>
  <c r="B25" i="14"/>
  <c r="B39" i="14"/>
  <c r="B3" i="15"/>
  <c r="C16" i="15"/>
  <c r="B29" i="15"/>
  <c r="D6" i="16"/>
  <c r="B16" i="16"/>
  <c r="B9" i="17"/>
  <c r="D16" i="17"/>
  <c r="B26" i="17"/>
  <c r="B6" i="20"/>
  <c r="C10" i="20"/>
  <c r="B15" i="20"/>
  <c r="B4" i="21"/>
  <c r="D3" i="22"/>
  <c r="C7" i="22"/>
  <c r="C11" i="22"/>
  <c r="E3" i="23"/>
  <c r="D4" i="24"/>
  <c r="D7" i="24"/>
  <c r="D4" i="4"/>
  <c r="D7" i="4"/>
  <c r="D10" i="4"/>
  <c r="D13" i="4"/>
  <c r="D16" i="4"/>
  <c r="D19" i="4"/>
  <c r="D22" i="4"/>
  <c r="D25" i="4"/>
  <c r="D28" i="4"/>
  <c r="D31" i="4"/>
  <c r="D34" i="4"/>
  <c r="D37" i="4"/>
  <c r="D40" i="4"/>
  <c r="D43" i="4"/>
  <c r="D46" i="4"/>
  <c r="D49" i="4"/>
  <c r="D52" i="4"/>
  <c r="D55" i="4"/>
  <c r="D58" i="4"/>
  <c r="D61" i="4"/>
  <c r="D64" i="4"/>
  <c r="E2" i="11"/>
  <c r="E2" i="24"/>
  <c r="D2" i="13"/>
  <c r="D2" i="26"/>
  <c r="C2" i="15"/>
  <c r="B2" i="4"/>
  <c r="B2" i="17"/>
  <c r="E4" i="15"/>
  <c r="C30" i="15"/>
  <c r="E20" i="9"/>
  <c r="D54" i="9"/>
  <c r="B9" i="10"/>
  <c r="B42" i="10"/>
  <c r="B71" i="10"/>
  <c r="D97" i="10"/>
  <c r="E24" i="11"/>
  <c r="C51" i="11"/>
  <c r="D72" i="11"/>
  <c r="C94" i="11"/>
  <c r="E23" i="12"/>
  <c r="D44" i="12"/>
  <c r="C65" i="12"/>
  <c r="E4" i="13"/>
  <c r="D22" i="13"/>
  <c r="D39" i="13"/>
  <c r="E13" i="14"/>
  <c r="D27" i="14"/>
  <c r="C39" i="14"/>
  <c r="E16" i="15"/>
  <c r="D8" i="9"/>
  <c r="B55" i="9"/>
  <c r="B45" i="10"/>
  <c r="B83" i="10"/>
  <c r="E29" i="11"/>
  <c r="C63" i="11"/>
  <c r="E34" i="12"/>
  <c r="E67" i="12"/>
  <c r="D24" i="13"/>
  <c r="C46" i="13"/>
  <c r="D15" i="14"/>
  <c r="D33" i="14"/>
  <c r="E11" i="15"/>
  <c r="D31" i="15"/>
  <c r="E10" i="16"/>
  <c r="E10" i="17"/>
  <c r="E20" i="17"/>
  <c r="D15" i="9"/>
  <c r="D64" i="9"/>
  <c r="E7" i="10"/>
  <c r="B51" i="10"/>
  <c r="C93" i="10"/>
  <c r="D31" i="11"/>
  <c r="B71" i="11"/>
  <c r="D6" i="12"/>
  <c r="C40" i="12"/>
  <c r="E29" i="13"/>
  <c r="B19" i="14"/>
  <c r="B38" i="14"/>
  <c r="E15" i="15"/>
  <c r="B13" i="16"/>
  <c r="D12" i="17"/>
  <c r="D23" i="17"/>
  <c r="E26" i="9"/>
  <c r="D70" i="9"/>
  <c r="E16" i="10"/>
  <c r="E56" i="10"/>
  <c r="E39" i="11"/>
  <c r="B73" i="11"/>
  <c r="E13" i="12"/>
  <c r="C46" i="12"/>
  <c r="D7" i="13"/>
  <c r="D30" i="13"/>
  <c r="B3" i="14"/>
  <c r="E20" i="14"/>
  <c r="B42" i="14"/>
  <c r="C19" i="15"/>
  <c r="B3" i="16"/>
  <c r="E16" i="16"/>
  <c r="E14" i="17"/>
  <c r="D26" i="17"/>
  <c r="C6" i="20"/>
  <c r="D12" i="20"/>
  <c r="C18" i="20"/>
  <c r="B7" i="21"/>
  <c r="E4" i="22"/>
  <c r="B10" i="22"/>
  <c r="D28" i="9"/>
  <c r="D19" i="10"/>
  <c r="B58" i="10"/>
  <c r="D7" i="11"/>
  <c r="D40" i="11"/>
  <c r="E79" i="11"/>
  <c r="B14" i="12"/>
  <c r="C49" i="12"/>
  <c r="C11" i="13"/>
  <c r="E33" i="13"/>
  <c r="E5" i="14"/>
  <c r="C22" i="14"/>
  <c r="C43" i="14"/>
  <c r="E21" i="15"/>
  <c r="E3" i="16"/>
  <c r="B17" i="16"/>
  <c r="B4" i="17"/>
  <c r="D15" i="17"/>
  <c r="E26" i="17"/>
  <c r="D6" i="20"/>
  <c r="E12" i="20"/>
  <c r="D18" i="20"/>
  <c r="C7" i="21"/>
  <c r="B5" i="22"/>
  <c r="C10" i="22"/>
  <c r="E28" i="9"/>
  <c r="D21" i="10"/>
  <c r="B59" i="10"/>
  <c r="B8" i="11"/>
  <c r="E42" i="11"/>
  <c r="E80" i="11"/>
  <c r="E15" i="12"/>
  <c r="B53" i="12"/>
  <c r="D11" i="13"/>
  <c r="E35" i="13"/>
  <c r="B6" i="14"/>
  <c r="D24" i="14"/>
  <c r="E43" i="14"/>
  <c r="B22" i="15"/>
  <c r="B5" i="16"/>
  <c r="E17" i="16"/>
  <c r="D4" i="17"/>
  <c r="B16" i="17"/>
  <c r="D27" i="17"/>
  <c r="E6" i="20"/>
  <c r="B13" i="20"/>
  <c r="B19" i="20"/>
  <c r="E7" i="21"/>
  <c r="B72" i="10"/>
  <c r="E30" i="11"/>
  <c r="C92" i="11"/>
  <c r="D55" i="12"/>
  <c r="B5" i="13"/>
  <c r="D45" i="13"/>
  <c r="D28" i="14"/>
  <c r="E25" i="15"/>
  <c r="D9" i="16"/>
  <c r="C13" i="17"/>
  <c r="E32" i="17"/>
  <c r="B5" i="20"/>
  <c r="E13" i="20"/>
  <c r="E7" i="22"/>
  <c r="C13" i="22"/>
  <c r="B6" i="24"/>
  <c r="C5" i="4"/>
  <c r="B9" i="4"/>
  <c r="B13" i="4"/>
  <c r="C17" i="4"/>
  <c r="B21" i="4"/>
  <c r="B25" i="4"/>
  <c r="C29" i="4"/>
  <c r="B33" i="4"/>
  <c r="B37" i="4"/>
  <c r="C41" i="4"/>
  <c r="B45" i="4"/>
  <c r="B49" i="4"/>
  <c r="C53" i="4"/>
  <c r="B57" i="4"/>
  <c r="B61" i="4"/>
  <c r="E2" i="17"/>
  <c r="D2" i="11"/>
  <c r="C2" i="22"/>
  <c r="B2" i="15"/>
  <c r="B10" i="9"/>
  <c r="C73" i="10"/>
  <c r="D36" i="11"/>
  <c r="D59" i="12"/>
  <c r="E11" i="13"/>
  <c r="E28" i="14"/>
  <c r="B26" i="15"/>
  <c r="B10" i="16"/>
  <c r="B19" i="17"/>
  <c r="D5" i="20"/>
  <c r="D14" i="20"/>
  <c r="B8" i="22"/>
  <c r="B14" i="22"/>
  <c r="D6" i="24"/>
  <c r="D5" i="4"/>
  <c r="D9" i="4"/>
  <c r="E13" i="4"/>
  <c r="D17" i="4"/>
  <c r="D21" i="4"/>
  <c r="E25" i="4"/>
  <c r="D29" i="4"/>
  <c r="D33" i="4"/>
  <c r="E37" i="4"/>
  <c r="D41" i="4"/>
  <c r="D45" i="4"/>
  <c r="E49" i="4"/>
  <c r="D53" i="4"/>
  <c r="D57" i="4"/>
  <c r="E61" i="4"/>
  <c r="E2" i="20"/>
  <c r="D2" i="14"/>
  <c r="C2" i="24"/>
  <c r="B26" i="9"/>
  <c r="D75" i="10"/>
  <c r="D51" i="11"/>
  <c r="B5" i="12"/>
  <c r="D60" i="12"/>
  <c r="B17" i="13"/>
  <c r="E30" i="14"/>
  <c r="C27" i="15"/>
  <c r="D10" i="16"/>
  <c r="D19" i="17"/>
  <c r="B7" i="20"/>
  <c r="D15" i="20"/>
  <c r="C8" i="22"/>
  <c r="C14" i="22"/>
  <c r="E6" i="24"/>
  <c r="E5" i="4"/>
  <c r="E9" i="4"/>
  <c r="B14" i="4"/>
  <c r="E17" i="4"/>
  <c r="E21" i="4"/>
  <c r="B26" i="4"/>
  <c r="E29" i="4"/>
  <c r="E33" i="4"/>
  <c r="B38" i="4"/>
  <c r="E41" i="4"/>
  <c r="E45" i="4"/>
  <c r="B50" i="4"/>
  <c r="E53" i="4"/>
  <c r="E57" i="4"/>
  <c r="B62" i="4"/>
  <c r="E2" i="21"/>
  <c r="D2" i="15"/>
  <c r="C2" i="25"/>
  <c r="B2" i="20"/>
  <c r="D29" i="9"/>
  <c r="C81" i="10"/>
  <c r="E51" i="11"/>
  <c r="C7" i="12"/>
  <c r="B66" i="12"/>
  <c r="C17" i="13"/>
  <c r="D31" i="14"/>
  <c r="D30" i="15"/>
  <c r="E11" i="16"/>
  <c r="E19" i="17"/>
  <c r="C7" i="20"/>
  <c r="C16" i="20"/>
  <c r="B3" i="21"/>
  <c r="D8" i="22"/>
  <c r="D14" i="22"/>
  <c r="B3" i="23"/>
  <c r="B3" i="24"/>
  <c r="B7" i="24"/>
  <c r="B6" i="4"/>
  <c r="B10" i="4"/>
  <c r="C14" i="4"/>
  <c r="B18" i="4"/>
  <c r="B22" i="4"/>
  <c r="C26" i="4"/>
  <c r="B30" i="4"/>
  <c r="B34" i="4"/>
  <c r="C38" i="4"/>
  <c r="B42" i="4"/>
  <c r="B46" i="4"/>
  <c r="C50" i="4"/>
  <c r="B54" i="4"/>
  <c r="B58" i="4"/>
  <c r="C62" i="4"/>
  <c r="E2" i="4"/>
  <c r="E2" i="22"/>
  <c r="D2" i="16"/>
  <c r="C2" i="9"/>
  <c r="C2" i="26"/>
  <c r="B2" i="21"/>
  <c r="E40" i="9"/>
  <c r="E14" i="10"/>
  <c r="E81" i="10"/>
  <c r="D52" i="11"/>
  <c r="D24" i="12"/>
  <c r="C72" i="12"/>
  <c r="C18" i="13"/>
  <c r="E31" i="14"/>
  <c r="D6" i="15"/>
  <c r="E14" i="16"/>
  <c r="B20" i="17"/>
  <c r="E8" i="20"/>
  <c r="D16" i="20"/>
  <c r="C3" i="21"/>
  <c r="B3" i="22"/>
  <c r="E8" i="22"/>
  <c r="C3" i="23"/>
  <c r="D3" i="24"/>
  <c r="E7" i="24"/>
  <c r="D6" i="4"/>
  <c r="E10" i="4"/>
  <c r="D14" i="4"/>
  <c r="D18" i="4"/>
  <c r="E22" i="4"/>
  <c r="D26" i="4"/>
  <c r="D30" i="4"/>
  <c r="E34" i="4"/>
  <c r="D38" i="4"/>
  <c r="D42" i="4"/>
  <c r="E46" i="4"/>
  <c r="D50" i="4"/>
  <c r="D54" i="4"/>
  <c r="E58" i="4"/>
  <c r="D62" i="4"/>
  <c r="E2" i="25"/>
  <c r="D2" i="17"/>
  <c r="C2" i="11"/>
  <c r="B2" i="22"/>
  <c r="E97" i="10"/>
  <c r="B27" i="12"/>
  <c r="B29" i="13"/>
  <c r="E9" i="14"/>
  <c r="B8" i="15"/>
  <c r="B23" i="17"/>
  <c r="D9" i="20"/>
  <c r="C5" i="21"/>
  <c r="B4" i="22"/>
  <c r="B7" i="4"/>
  <c r="B15" i="4"/>
  <c r="C23" i="4"/>
  <c r="B31" i="4"/>
  <c r="C35" i="4"/>
  <c r="B43" i="4"/>
  <c r="C47" i="4"/>
  <c r="B55" i="4"/>
  <c r="B63" i="4"/>
  <c r="E2" i="9"/>
  <c r="D2" i="20"/>
  <c r="D8" i="11"/>
  <c r="C27" i="12"/>
  <c r="B30" i="13"/>
  <c r="B10" i="14"/>
  <c r="C25" i="17"/>
  <c r="C43" i="9"/>
  <c r="E22" i="10"/>
  <c r="D83" i="10"/>
  <c r="B57" i="11"/>
  <c r="D26" i="12"/>
  <c r="C23" i="13"/>
  <c r="C6" i="14"/>
  <c r="E34" i="14"/>
  <c r="C7" i="15"/>
  <c r="D20" i="17"/>
  <c r="C9" i="20"/>
  <c r="E16" i="20"/>
  <c r="C4" i="21"/>
  <c r="E3" i="22"/>
  <c r="D9" i="22"/>
  <c r="E3" i="24"/>
  <c r="E6" i="4"/>
  <c r="B11" i="4"/>
  <c r="E14" i="4"/>
  <c r="E18" i="4"/>
  <c r="B23" i="4"/>
  <c r="E26" i="4"/>
  <c r="E30" i="4"/>
  <c r="B35" i="4"/>
  <c r="E38" i="4"/>
  <c r="E42" i="4"/>
  <c r="B47" i="4"/>
  <c r="E50" i="4"/>
  <c r="E54" i="4"/>
  <c r="B59" i="4"/>
  <c r="E62" i="4"/>
  <c r="E2" i="26"/>
  <c r="C2" i="12"/>
  <c r="B2" i="23"/>
  <c r="E43" i="9"/>
  <c r="B32" i="10"/>
  <c r="C59" i="11"/>
  <c r="D39" i="14"/>
  <c r="C6" i="17"/>
  <c r="B17" i="20"/>
  <c r="E10" i="22"/>
  <c r="B4" i="24"/>
  <c r="B3" i="4"/>
  <c r="C11" i="4"/>
  <c r="B19" i="4"/>
  <c r="B27" i="4"/>
  <c r="B39" i="4"/>
  <c r="B51" i="4"/>
  <c r="C59" i="4"/>
  <c r="C2" i="13"/>
  <c r="B2" i="24"/>
  <c r="E54" i="9"/>
  <c r="D32" i="10"/>
  <c r="E63" i="11"/>
  <c r="B44" i="14"/>
  <c r="C9" i="15"/>
  <c r="D6" i="17"/>
  <c r="E32" i="10"/>
  <c r="B30" i="12"/>
  <c r="C7" i="17"/>
  <c r="E9" i="20"/>
  <c r="D5" i="21"/>
  <c r="C6" i="22"/>
  <c r="D8" i="4"/>
  <c r="E19" i="4"/>
  <c r="B28" i="4"/>
  <c r="E36" i="4"/>
  <c r="E47" i="4"/>
  <c r="D56" i="4"/>
  <c r="E2" i="15"/>
  <c r="C2" i="16"/>
  <c r="B43" i="10"/>
  <c r="B35" i="12"/>
  <c r="E9" i="17"/>
  <c r="D10" i="20"/>
  <c r="E5" i="21"/>
  <c r="D6" i="22"/>
  <c r="B3" i="26"/>
  <c r="E8" i="4"/>
  <c r="B20" i="4"/>
  <c r="E28" i="4"/>
  <c r="D39" i="4"/>
  <c r="B48" i="4"/>
  <c r="E56" i="4"/>
  <c r="E2" i="16"/>
  <c r="C2" i="17"/>
  <c r="D47" i="10"/>
  <c r="C45" i="12"/>
  <c r="B10" i="17"/>
  <c r="B11" i="20"/>
  <c r="B6" i="21"/>
  <c r="E6" i="22"/>
  <c r="D3" i="26"/>
  <c r="D11" i="4"/>
  <c r="C20" i="4"/>
  <c r="B29" i="4"/>
  <c r="E39" i="4"/>
  <c r="D48" i="4"/>
  <c r="D59" i="4"/>
  <c r="D2" i="4"/>
  <c r="B18" i="11"/>
  <c r="B14" i="14"/>
  <c r="D12" i="15"/>
  <c r="E29" i="17"/>
  <c r="E17" i="20"/>
  <c r="B12" i="22"/>
  <c r="E3" i="4"/>
  <c r="D12" i="4"/>
  <c r="D23" i="4"/>
  <c r="C32" i="4"/>
  <c r="B41" i="4"/>
  <c r="E51" i="4"/>
  <c r="B63" i="9"/>
  <c r="E72" i="11"/>
  <c r="B41" i="13"/>
  <c r="C5" i="24"/>
  <c r="B5" i="4"/>
  <c r="E15" i="4"/>
  <c r="D24" i="4"/>
  <c r="D35" i="4"/>
  <c r="C44" i="4"/>
  <c r="B53" i="4"/>
  <c r="E63" i="4"/>
  <c r="D2" i="23"/>
  <c r="B2" i="13"/>
  <c r="D2" i="10"/>
  <c r="B52" i="4"/>
  <c r="E35" i="4"/>
  <c r="B17" i="4"/>
  <c r="D3" i="4"/>
  <c r="E4" i="24"/>
  <c r="C6" i="21"/>
  <c r="E4" i="20"/>
  <c r="C12" i="17"/>
  <c r="C7" i="16"/>
  <c r="B92" i="11"/>
  <c r="E11" i="22"/>
  <c r="E11" i="4"/>
  <c r="C22" i="15"/>
  <c r="E7" i="4"/>
  <c r="E20" i="4"/>
  <c r="D13" i="20"/>
  <c r="B2" i="26"/>
  <c r="D2" i="9"/>
  <c r="E64" i="4"/>
  <c r="D51" i="4"/>
  <c r="E32" i="4"/>
  <c r="E16" i="4"/>
  <c r="C3" i="20"/>
  <c r="E19" i="14"/>
  <c r="D87" i="11"/>
</calcChain>
</file>

<file path=xl/sharedStrings.xml><?xml version="1.0" encoding="utf-8"?>
<sst xmlns="http://schemas.openxmlformats.org/spreadsheetml/2006/main" count="351" uniqueCount="16">
  <si>
    <t>Bib No</t>
  </si>
  <si>
    <t>Club</t>
  </si>
  <si>
    <t>Firstname</t>
  </si>
  <si>
    <t>Surname</t>
  </si>
  <si>
    <t>League 1</t>
  </si>
  <si>
    <t>Place L1</t>
  </si>
  <si>
    <t>Place L2</t>
  </si>
  <si>
    <t>League 2</t>
  </si>
  <si>
    <t>Place L3</t>
  </si>
  <si>
    <t>League 3</t>
  </si>
  <si>
    <t>Bonus Points L1</t>
  </si>
  <si>
    <t>Bonus Points L2</t>
  </si>
  <si>
    <t>Bonus Points L3</t>
  </si>
  <si>
    <t>TOTAL</t>
  </si>
  <si>
    <t>Overall Placing</t>
  </si>
  <si>
    <t>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</si>
</sst>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1" applyFill="1" applyBorder="1" applyAlignment="1">
      <alignment horizontal="left"/>
    </xf>
    <xf numFmtId="0" fontId="2" fillId="3" borderId="1" xfId="1" applyFill="1" applyBorder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left" wrapText="1"/>
    </xf>
    <xf numFmtId="0" fontId="0" fillId="5" borderId="1" xfId="0" applyFill="1" applyBorder="1" applyAlignment="1">
      <alignment horizontal="left"/>
    </xf>
    <xf numFmtId="0" fontId="0" fillId="4" borderId="0" xfId="0" applyFill="1"/>
    <xf numFmtId="0" fontId="0" fillId="0" borderId="0" xfId="0" applyAlignment="1">
      <alignment wrapText="1"/>
    </xf>
    <xf numFmtId="0" fontId="0" fillId="6" borderId="0" xfId="0" applyFill="1" applyAlignment="1">
      <alignment horizontal="left"/>
    </xf>
    <xf numFmtId="0" fontId="0" fillId="6" borderId="0" xfId="0" applyFill="1"/>
    <xf numFmtId="0" fontId="0" fillId="6" borderId="0" xfId="0" applyFill="1" applyAlignment="1">
      <alignment wrapText="1"/>
    </xf>
    <xf numFmtId="0" fontId="2" fillId="6" borderId="0" xfId="1" applyFill="1" applyAlignment="1">
      <alignment horizontal="left"/>
    </xf>
    <xf numFmtId="0" fontId="2" fillId="6" borderId="0" xfId="1" applyFill="1"/>
    <xf numFmtId="0" fontId="0" fillId="6" borderId="0" xfId="0" applyFill="1" applyAlignment="1">
      <alignment horizontal="right"/>
    </xf>
  </cellXfs>
  <cellStyles count="3">
    <cellStyle name="Normal" xfId="0" builtinId="0"/>
    <cellStyle name="Normal 2" xfId="2"/>
    <cellStyle name="Normal 3" xfId="1"/>
  </cellStyles>
  <dxfs count="9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ator/Downloads/E4S_Juvenile%20Cross%20Country%20League%201-individ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vidual Entries L1"/>
      <sheetName val="BIB No's"/>
      <sheetName val="L1"/>
      <sheetName val="Club List"/>
      <sheetName val="Late Entries"/>
      <sheetName val="Events"/>
    </sheetNames>
    <sheetDataSet>
      <sheetData sheetId="0">
        <row r="2">
          <cell r="B2">
            <v>1567</v>
          </cell>
          <cell r="C2" t="str">
            <v>Jenna</v>
          </cell>
          <cell r="D2" t="str">
            <v>FLANAGAN</v>
          </cell>
          <cell r="E2" t="str">
            <v>F</v>
          </cell>
          <cell r="F2" t="str">
            <v>Tallaght A.C.</v>
          </cell>
          <cell r="G2" t="str">
            <v>Girls Under 10 600m</v>
          </cell>
        </row>
        <row r="3">
          <cell r="B3">
            <v>1526</v>
          </cell>
          <cell r="C3" t="str">
            <v>Eleanor</v>
          </cell>
          <cell r="D3" t="str">
            <v>WALLS</v>
          </cell>
          <cell r="E3" t="str">
            <v>F</v>
          </cell>
          <cell r="F3" t="str">
            <v>Skerries A.C.</v>
          </cell>
          <cell r="G3" t="str">
            <v>Girls Under 10 600m</v>
          </cell>
        </row>
        <row r="4">
          <cell r="B4">
            <v>1525</v>
          </cell>
          <cell r="C4" t="str">
            <v>Sophie</v>
          </cell>
          <cell r="D4" t="str">
            <v>TURNER</v>
          </cell>
          <cell r="E4" t="str">
            <v>F</v>
          </cell>
          <cell r="F4" t="str">
            <v>Skerries A.C.</v>
          </cell>
          <cell r="G4" t="str">
            <v>Girls Under 10 600m</v>
          </cell>
        </row>
        <row r="5">
          <cell r="B5">
            <v>1524</v>
          </cell>
          <cell r="C5" t="str">
            <v>Zoë</v>
          </cell>
          <cell r="D5" t="str">
            <v>GARVIN</v>
          </cell>
          <cell r="E5" t="str">
            <v>F</v>
          </cell>
          <cell r="F5" t="str">
            <v>Skerries A.C.</v>
          </cell>
          <cell r="G5" t="str">
            <v>Girls Under 10 600m</v>
          </cell>
        </row>
        <row r="6">
          <cell r="B6">
            <v>1450</v>
          </cell>
          <cell r="C6" t="str">
            <v>Zara</v>
          </cell>
          <cell r="D6" t="str">
            <v>FITZGERALD</v>
          </cell>
          <cell r="E6" t="str">
            <v>F</v>
          </cell>
          <cell r="F6" t="str">
            <v>Rathfarnham W.S.A.F. A.C.</v>
          </cell>
          <cell r="G6" t="str">
            <v>Girls Under 10 600m</v>
          </cell>
        </row>
        <row r="7">
          <cell r="B7">
            <v>1447</v>
          </cell>
          <cell r="C7" t="str">
            <v>Andrea</v>
          </cell>
          <cell r="D7" t="str">
            <v>CODD</v>
          </cell>
          <cell r="E7" t="str">
            <v>F</v>
          </cell>
          <cell r="F7" t="str">
            <v>Rathfarnham W.S.A.F. A.C.</v>
          </cell>
          <cell r="G7" t="str">
            <v>Girls Under 10 600m</v>
          </cell>
        </row>
        <row r="8">
          <cell r="B8">
            <v>1451</v>
          </cell>
          <cell r="C8" t="str">
            <v>Olivia</v>
          </cell>
          <cell r="D8" t="str">
            <v>MCMORROW</v>
          </cell>
          <cell r="E8" t="str">
            <v>F</v>
          </cell>
          <cell r="F8" t="str">
            <v>Rathfarnham W.S.A.F. A.C.</v>
          </cell>
          <cell r="G8" t="str">
            <v>Girls Under 10 600m</v>
          </cell>
        </row>
        <row r="9">
          <cell r="B9">
            <v>1449</v>
          </cell>
          <cell r="C9" t="str">
            <v>Fiadh</v>
          </cell>
          <cell r="D9" t="str">
            <v>FANNING</v>
          </cell>
          <cell r="E9" t="str">
            <v>F</v>
          </cell>
          <cell r="F9" t="str">
            <v>Rathfarnham W.S.A.F. A.C.</v>
          </cell>
          <cell r="G9" t="str">
            <v>Girls Under 10 600m</v>
          </cell>
        </row>
        <row r="10">
          <cell r="B10">
            <v>1448</v>
          </cell>
          <cell r="C10" t="str">
            <v>Maya</v>
          </cell>
          <cell r="D10" t="str">
            <v>CREMIN</v>
          </cell>
          <cell r="E10" t="str">
            <v>F</v>
          </cell>
          <cell r="F10" t="str">
            <v>Rathfarnham W.S.A.F. A.C.</v>
          </cell>
          <cell r="G10" t="str">
            <v>Girls Under 10 600m</v>
          </cell>
        </row>
        <row r="11">
          <cell r="B11">
            <v>1397</v>
          </cell>
          <cell r="C11" t="str">
            <v>Evie</v>
          </cell>
          <cell r="D11" t="str">
            <v>O'CONNOR</v>
          </cell>
          <cell r="E11" t="str">
            <v>F</v>
          </cell>
          <cell r="F11" t="str">
            <v>Raheny Shamrock A.C.</v>
          </cell>
          <cell r="G11" t="str">
            <v>Girls Under 10 600m</v>
          </cell>
        </row>
        <row r="12">
          <cell r="B12">
            <v>1396</v>
          </cell>
          <cell r="C12" t="str">
            <v>Elise</v>
          </cell>
          <cell r="D12" t="str">
            <v>MCDONAGH</v>
          </cell>
          <cell r="E12" t="str">
            <v>F</v>
          </cell>
          <cell r="F12" t="str">
            <v>Raheny Shamrock A.C.</v>
          </cell>
          <cell r="G12" t="str">
            <v>Girls Under 10 600m</v>
          </cell>
        </row>
        <row r="13">
          <cell r="B13">
            <v>1395</v>
          </cell>
          <cell r="C13" t="str">
            <v>Robyn</v>
          </cell>
          <cell r="D13" t="str">
            <v>CASSIDY</v>
          </cell>
          <cell r="E13" t="str">
            <v>F</v>
          </cell>
          <cell r="F13" t="str">
            <v>Raheny Shamrock A.C.</v>
          </cell>
          <cell r="G13" t="str">
            <v>Girls Under 10 600m</v>
          </cell>
        </row>
        <row r="14">
          <cell r="B14">
            <v>1307</v>
          </cell>
          <cell r="C14" t="str">
            <v>Ava Rose</v>
          </cell>
          <cell r="D14" t="str">
            <v>PEYTON</v>
          </cell>
          <cell r="E14" t="str">
            <v>F</v>
          </cell>
          <cell r="F14" t="str">
            <v>Portmarnock A.C.</v>
          </cell>
          <cell r="G14" t="str">
            <v>Girls Under 10 600m</v>
          </cell>
        </row>
        <row r="15">
          <cell r="B15">
            <v>1309</v>
          </cell>
          <cell r="C15" t="str">
            <v>Maria</v>
          </cell>
          <cell r="D15" t="str">
            <v>SCHWEPPE</v>
          </cell>
          <cell r="E15" t="str">
            <v>F</v>
          </cell>
          <cell r="F15" t="str">
            <v>Portmarnock A.C.</v>
          </cell>
          <cell r="G15" t="str">
            <v>Girls Under 10 600m</v>
          </cell>
        </row>
        <row r="16">
          <cell r="B16">
            <v>1305</v>
          </cell>
          <cell r="C16" t="str">
            <v>Pauline</v>
          </cell>
          <cell r="D16" t="str">
            <v>MAUBLAND</v>
          </cell>
          <cell r="E16" t="str">
            <v>F</v>
          </cell>
          <cell r="F16" t="str">
            <v>Portmarnock A.C.</v>
          </cell>
          <cell r="G16" t="str">
            <v>Girls Under 10 600m</v>
          </cell>
        </row>
        <row r="17">
          <cell r="B17">
            <v>1306</v>
          </cell>
          <cell r="C17" t="str">
            <v>Polly</v>
          </cell>
          <cell r="D17" t="str">
            <v>O’CONNOR</v>
          </cell>
          <cell r="E17" t="str">
            <v>F</v>
          </cell>
          <cell r="F17" t="str">
            <v>Portmarnock A.C.</v>
          </cell>
          <cell r="G17" t="str">
            <v>Girls Under 10 600m</v>
          </cell>
        </row>
        <row r="18">
          <cell r="B18">
            <v>1308</v>
          </cell>
          <cell r="C18" t="str">
            <v>Órlaith</v>
          </cell>
          <cell r="D18" t="str">
            <v>RYAN</v>
          </cell>
          <cell r="E18" t="str">
            <v>F</v>
          </cell>
          <cell r="F18" t="str">
            <v>Portmarnock A.C.</v>
          </cell>
          <cell r="G18" t="str">
            <v>Girls Under 10 600m</v>
          </cell>
        </row>
        <row r="19">
          <cell r="B19">
            <v>1304</v>
          </cell>
          <cell r="C19" t="str">
            <v>Eleanor</v>
          </cell>
          <cell r="D19" t="str">
            <v>HUGHES</v>
          </cell>
          <cell r="E19" t="str">
            <v>F</v>
          </cell>
          <cell r="F19" t="str">
            <v>Portmarnock A.C.</v>
          </cell>
          <cell r="G19" t="str">
            <v>Girls Under 10 600m</v>
          </cell>
        </row>
        <row r="20">
          <cell r="B20">
            <v>1263</v>
          </cell>
          <cell r="C20" t="str">
            <v>Zoe</v>
          </cell>
          <cell r="D20" t="str">
            <v>KERR</v>
          </cell>
          <cell r="E20" t="str">
            <v>F</v>
          </cell>
          <cell r="F20" t="str">
            <v>Mid Sutton A.C.</v>
          </cell>
          <cell r="G20" t="str">
            <v>Girls Under 10 600m</v>
          </cell>
        </row>
        <row r="21">
          <cell r="B21">
            <v>1260</v>
          </cell>
          <cell r="C21" t="str">
            <v>Lisa</v>
          </cell>
          <cell r="D21" t="str">
            <v>BRADY</v>
          </cell>
          <cell r="E21" t="str">
            <v>F</v>
          </cell>
          <cell r="F21" t="str">
            <v>Mid Sutton A.C.</v>
          </cell>
          <cell r="G21" t="str">
            <v>Girls Under 10 600m</v>
          </cell>
        </row>
        <row r="22">
          <cell r="B22">
            <v>1262</v>
          </cell>
          <cell r="C22" t="str">
            <v>Emer</v>
          </cell>
          <cell r="D22" t="str">
            <v>JORDAN</v>
          </cell>
          <cell r="E22" t="str">
            <v>F</v>
          </cell>
          <cell r="F22" t="str">
            <v>Mid Sutton A.C.</v>
          </cell>
          <cell r="G22" t="str">
            <v>Girls Under 10 600m</v>
          </cell>
        </row>
        <row r="23">
          <cell r="B23">
            <v>1261</v>
          </cell>
          <cell r="C23" t="str">
            <v>Sarah</v>
          </cell>
          <cell r="D23" t="str">
            <v>HENDERSON</v>
          </cell>
          <cell r="E23" t="str">
            <v>F</v>
          </cell>
          <cell r="F23" t="str">
            <v>Mid Sutton A.C.</v>
          </cell>
          <cell r="G23" t="str">
            <v>Girls Under 10 600m</v>
          </cell>
        </row>
        <row r="24">
          <cell r="B24">
            <v>1264</v>
          </cell>
          <cell r="C24" t="str">
            <v>Emily</v>
          </cell>
          <cell r="D24" t="str">
            <v>MCMURTRY</v>
          </cell>
          <cell r="E24" t="str">
            <v>F</v>
          </cell>
          <cell r="F24" t="str">
            <v>Mid Sutton A.C.</v>
          </cell>
          <cell r="G24" t="str">
            <v>Girls Under 10 600m</v>
          </cell>
        </row>
        <row r="25">
          <cell r="B25">
            <v>1265</v>
          </cell>
          <cell r="C25" t="str">
            <v>Maeve</v>
          </cell>
          <cell r="D25" t="str">
            <v>MULLARKEY</v>
          </cell>
          <cell r="E25" t="str">
            <v>F</v>
          </cell>
          <cell r="F25" t="str">
            <v>Mid Sutton A.C.</v>
          </cell>
          <cell r="G25" t="str">
            <v>Girls Under 10 600m</v>
          </cell>
        </row>
        <row r="26">
          <cell r="B26">
            <v>1171</v>
          </cell>
          <cell r="C26" t="str">
            <v>Áine</v>
          </cell>
          <cell r="D26" t="str">
            <v>LARKIN</v>
          </cell>
          <cell r="E26" t="str">
            <v>F</v>
          </cell>
          <cell r="F26" t="str">
            <v>Metro/St. Brigids A.C.</v>
          </cell>
          <cell r="G26" t="str">
            <v>Girls Under 10 600m</v>
          </cell>
        </row>
        <row r="27">
          <cell r="B27">
            <v>1170</v>
          </cell>
          <cell r="C27" t="str">
            <v>Alannah</v>
          </cell>
          <cell r="D27" t="str">
            <v>CONNOLLY</v>
          </cell>
          <cell r="E27" t="str">
            <v>F</v>
          </cell>
          <cell r="F27" t="str">
            <v>Metro/St. Brigids A.C.</v>
          </cell>
          <cell r="G27" t="str">
            <v>Girls Under 10 600m</v>
          </cell>
        </row>
        <row r="28">
          <cell r="B28">
            <v>1175</v>
          </cell>
          <cell r="C28" t="str">
            <v>Mollie</v>
          </cell>
          <cell r="D28" t="str">
            <v>WOODS</v>
          </cell>
          <cell r="E28" t="str">
            <v>F</v>
          </cell>
          <cell r="F28" t="str">
            <v>Metro/St. Brigids A.C.</v>
          </cell>
          <cell r="G28" t="str">
            <v>Girls Under 10 600m</v>
          </cell>
        </row>
        <row r="29">
          <cell r="B29">
            <v>1173</v>
          </cell>
          <cell r="C29" t="str">
            <v>Quinn</v>
          </cell>
          <cell r="D29" t="str">
            <v>MONAGHAN</v>
          </cell>
          <cell r="E29" t="str">
            <v>F</v>
          </cell>
          <cell r="F29" t="str">
            <v>Metro/St. Brigids A.C.</v>
          </cell>
          <cell r="G29" t="str">
            <v>Girls Under 10 600m</v>
          </cell>
        </row>
        <row r="30">
          <cell r="B30">
            <v>1174</v>
          </cell>
          <cell r="C30" t="str">
            <v>Kate</v>
          </cell>
          <cell r="D30" t="str">
            <v>O'HARA</v>
          </cell>
          <cell r="E30" t="str">
            <v>F</v>
          </cell>
          <cell r="F30" t="str">
            <v>Metro/St. Brigids A.C.</v>
          </cell>
          <cell r="G30" t="str">
            <v>Girls Under 10 600m</v>
          </cell>
        </row>
        <row r="31">
          <cell r="B31">
            <v>1172</v>
          </cell>
          <cell r="C31" t="str">
            <v>Rose</v>
          </cell>
          <cell r="D31" t="str">
            <v>MCCARTHY</v>
          </cell>
          <cell r="E31" t="str">
            <v>F</v>
          </cell>
          <cell r="F31" t="str">
            <v>Metro/St. Brigids A.C.</v>
          </cell>
          <cell r="G31" t="str">
            <v>Girls Under 10 600m</v>
          </cell>
        </row>
        <row r="32">
          <cell r="B32">
            <v>1067</v>
          </cell>
          <cell r="C32" t="str">
            <v>Fia</v>
          </cell>
          <cell r="D32" t="str">
            <v>WALSH</v>
          </cell>
          <cell r="E32" t="str">
            <v>F</v>
          </cell>
          <cell r="F32" t="str">
            <v>Lusk A.C.</v>
          </cell>
          <cell r="G32" t="str">
            <v>Girls Under 10 600m</v>
          </cell>
        </row>
        <row r="33">
          <cell r="B33">
            <v>1066</v>
          </cell>
          <cell r="C33" t="str">
            <v>Keela</v>
          </cell>
          <cell r="D33" t="str">
            <v>SMITH</v>
          </cell>
          <cell r="E33" t="str">
            <v>F</v>
          </cell>
          <cell r="F33" t="str">
            <v>Lusk A.C.</v>
          </cell>
          <cell r="G33" t="str">
            <v>Girls Under 10 600m</v>
          </cell>
        </row>
        <row r="34">
          <cell r="B34">
            <v>1065</v>
          </cell>
          <cell r="C34" t="str">
            <v>Ingrid</v>
          </cell>
          <cell r="D34" t="str">
            <v>ROSCA</v>
          </cell>
          <cell r="E34" t="str">
            <v>F</v>
          </cell>
          <cell r="F34" t="str">
            <v>Lusk A.C.</v>
          </cell>
          <cell r="G34" t="str">
            <v>Girls Under 10 600m</v>
          </cell>
        </row>
        <row r="35">
          <cell r="B35">
            <v>1064</v>
          </cell>
          <cell r="C35" t="str">
            <v>Grace</v>
          </cell>
          <cell r="D35" t="str">
            <v>MCKENNA</v>
          </cell>
          <cell r="E35" t="str">
            <v>F</v>
          </cell>
          <cell r="F35" t="str">
            <v>Lusk A.C.</v>
          </cell>
          <cell r="G35" t="str">
            <v>Girls Under 10 600m</v>
          </cell>
        </row>
        <row r="36">
          <cell r="B36">
            <v>1063</v>
          </cell>
          <cell r="C36" t="str">
            <v>Esmè</v>
          </cell>
          <cell r="D36" t="str">
            <v>MARCUS REDMOND</v>
          </cell>
          <cell r="E36" t="str">
            <v>F</v>
          </cell>
          <cell r="F36" t="str">
            <v>Lusk A.C.</v>
          </cell>
          <cell r="G36" t="str">
            <v>Girls Under 10 600m</v>
          </cell>
        </row>
        <row r="37">
          <cell r="B37">
            <v>994</v>
          </cell>
          <cell r="C37" t="str">
            <v>Ava</v>
          </cell>
          <cell r="D37" t="str">
            <v>NOLAN</v>
          </cell>
          <cell r="E37" t="str">
            <v>F</v>
          </cell>
          <cell r="F37" t="str">
            <v>Lucan Harriers A.C.</v>
          </cell>
          <cell r="G37" t="str">
            <v>Girls Under 10 600m</v>
          </cell>
        </row>
        <row r="38">
          <cell r="B38">
            <v>991</v>
          </cell>
          <cell r="C38" t="str">
            <v>Elia</v>
          </cell>
          <cell r="D38" t="str">
            <v>IVASKAITE</v>
          </cell>
          <cell r="E38" t="str">
            <v>F</v>
          </cell>
          <cell r="F38" t="str">
            <v>Lucan Harriers A.C.</v>
          </cell>
          <cell r="G38" t="str">
            <v>Girls Under 10 600m</v>
          </cell>
        </row>
        <row r="39">
          <cell r="B39">
            <v>996</v>
          </cell>
          <cell r="C39" t="str">
            <v>Pippa</v>
          </cell>
          <cell r="D39" t="str">
            <v>TYNDALL</v>
          </cell>
          <cell r="E39" t="str">
            <v>F</v>
          </cell>
          <cell r="F39" t="str">
            <v>Lucan Harriers A.C.</v>
          </cell>
          <cell r="G39" t="str">
            <v>Girls Under 10 600m</v>
          </cell>
        </row>
        <row r="40">
          <cell r="B40">
            <v>992</v>
          </cell>
          <cell r="C40" t="str">
            <v>Maddie</v>
          </cell>
          <cell r="D40" t="str">
            <v>KEATING</v>
          </cell>
          <cell r="E40" t="str">
            <v>F</v>
          </cell>
          <cell r="F40" t="str">
            <v>Lucan Harriers A.C.</v>
          </cell>
          <cell r="G40" t="str">
            <v>Girls Under 10 600m</v>
          </cell>
        </row>
        <row r="41">
          <cell r="B41">
            <v>995</v>
          </cell>
          <cell r="C41" t="str">
            <v>Katie</v>
          </cell>
          <cell r="D41" t="str">
            <v>TULLY</v>
          </cell>
          <cell r="E41" t="str">
            <v>F</v>
          </cell>
          <cell r="F41" t="str">
            <v>Lucan Harriers A.C.</v>
          </cell>
          <cell r="G41" t="str">
            <v>Girls Under 10 600m</v>
          </cell>
        </row>
        <row r="42">
          <cell r="B42">
            <v>989</v>
          </cell>
          <cell r="C42" t="str">
            <v>Croía</v>
          </cell>
          <cell r="D42" t="str">
            <v>CLANDILLON</v>
          </cell>
          <cell r="E42" t="str">
            <v>F</v>
          </cell>
          <cell r="F42" t="str">
            <v>Lucan Harriers A.C.</v>
          </cell>
          <cell r="G42" t="str">
            <v>Girls Under 10 600m</v>
          </cell>
        </row>
        <row r="43">
          <cell r="B43">
            <v>990</v>
          </cell>
          <cell r="C43" t="str">
            <v>Summer</v>
          </cell>
          <cell r="D43" t="str">
            <v>HART</v>
          </cell>
          <cell r="E43" t="str">
            <v>F</v>
          </cell>
          <cell r="F43" t="str">
            <v>Lucan Harriers A.C.</v>
          </cell>
          <cell r="G43" t="str">
            <v>Girls Under 10 600m</v>
          </cell>
        </row>
        <row r="44">
          <cell r="B44">
            <v>993</v>
          </cell>
          <cell r="C44" t="str">
            <v>Eva</v>
          </cell>
          <cell r="D44" t="str">
            <v>MUELLER</v>
          </cell>
          <cell r="E44" t="str">
            <v>F</v>
          </cell>
          <cell r="F44" t="str">
            <v>Lucan Harriers A.C.</v>
          </cell>
          <cell r="G44" t="str">
            <v>Girls Under 10 600m</v>
          </cell>
        </row>
        <row r="45">
          <cell r="B45">
            <v>988</v>
          </cell>
          <cell r="C45" t="str">
            <v>Olive</v>
          </cell>
          <cell r="D45" t="str">
            <v>CAMPBELL</v>
          </cell>
          <cell r="E45" t="str">
            <v>F</v>
          </cell>
          <cell r="F45" t="str">
            <v>Lucan Harriers A.C.</v>
          </cell>
          <cell r="G45" t="str">
            <v>Girls Under 10 600m</v>
          </cell>
        </row>
        <row r="46">
          <cell r="B46">
            <v>987</v>
          </cell>
          <cell r="C46" t="str">
            <v>Alisha</v>
          </cell>
          <cell r="D46" t="str">
            <v>BALOGUN</v>
          </cell>
          <cell r="E46" t="str">
            <v>F</v>
          </cell>
          <cell r="F46" t="str">
            <v>Lucan Harriers A.C.</v>
          </cell>
          <cell r="G46" t="str">
            <v>Girls Under 10 600m</v>
          </cell>
        </row>
        <row r="47">
          <cell r="B47">
            <v>899</v>
          </cell>
          <cell r="C47" t="str">
            <v>Emily</v>
          </cell>
          <cell r="D47" t="str">
            <v>PURDUE</v>
          </cell>
          <cell r="E47" t="str">
            <v>F</v>
          </cell>
          <cell r="F47" t="str">
            <v>LSA A.C.</v>
          </cell>
          <cell r="G47" t="str">
            <v>Girls Under 10 600m</v>
          </cell>
        </row>
        <row r="48">
          <cell r="B48">
            <v>898</v>
          </cell>
          <cell r="C48" t="str">
            <v>Shine Clementine</v>
          </cell>
          <cell r="D48" t="str">
            <v>DSOUZA</v>
          </cell>
          <cell r="E48" t="str">
            <v>F</v>
          </cell>
          <cell r="F48" t="str">
            <v>LSA A.C.</v>
          </cell>
          <cell r="G48" t="str">
            <v>Girls Under 10 600m</v>
          </cell>
        </row>
        <row r="49">
          <cell r="B49">
            <v>784</v>
          </cell>
          <cell r="C49" t="str">
            <v>Ruby</v>
          </cell>
          <cell r="D49" t="str">
            <v>CLANCY</v>
          </cell>
          <cell r="E49" t="str">
            <v>F</v>
          </cell>
          <cell r="F49" t="str">
            <v>Dundrum South Dublin A.C.</v>
          </cell>
          <cell r="G49" t="str">
            <v>Girls Under 10 600m</v>
          </cell>
        </row>
        <row r="50">
          <cell r="B50">
            <v>786</v>
          </cell>
          <cell r="C50" t="str">
            <v>Kate</v>
          </cell>
          <cell r="D50" t="str">
            <v>CULHANE</v>
          </cell>
          <cell r="E50" t="str">
            <v>F</v>
          </cell>
          <cell r="F50" t="str">
            <v>Dundrum South Dublin A.C.</v>
          </cell>
          <cell r="G50" t="str">
            <v>Girls Under 10 600m</v>
          </cell>
        </row>
        <row r="51">
          <cell r="B51">
            <v>790</v>
          </cell>
          <cell r="C51" t="str">
            <v>Riley</v>
          </cell>
          <cell r="D51" t="str">
            <v>TEGGIN</v>
          </cell>
          <cell r="E51" t="str">
            <v>F</v>
          </cell>
          <cell r="F51" t="str">
            <v>Dundrum South Dublin A.C.</v>
          </cell>
          <cell r="G51" t="str">
            <v>Girls Under 10 600m</v>
          </cell>
        </row>
        <row r="52">
          <cell r="B52">
            <v>787</v>
          </cell>
          <cell r="C52" t="str">
            <v>Emily</v>
          </cell>
          <cell r="D52" t="str">
            <v>MCBRIDE</v>
          </cell>
          <cell r="E52" t="str">
            <v>F</v>
          </cell>
          <cell r="F52" t="str">
            <v>Dundrum South Dublin A.C.</v>
          </cell>
          <cell r="G52" t="str">
            <v>Girls Under 10 600m</v>
          </cell>
        </row>
        <row r="53">
          <cell r="B53">
            <v>785</v>
          </cell>
          <cell r="C53" t="str">
            <v>Jules Ella</v>
          </cell>
          <cell r="D53" t="str">
            <v>COLEMAN</v>
          </cell>
          <cell r="E53" t="str">
            <v>F</v>
          </cell>
          <cell r="F53" t="str">
            <v>Dundrum South Dublin A.C.</v>
          </cell>
          <cell r="G53" t="str">
            <v>Girls Under 10 600m</v>
          </cell>
        </row>
        <row r="54">
          <cell r="B54">
            <v>789</v>
          </cell>
          <cell r="C54" t="str">
            <v>Ada</v>
          </cell>
          <cell r="D54" t="str">
            <v>SWEENEY</v>
          </cell>
          <cell r="E54" t="str">
            <v>F</v>
          </cell>
          <cell r="F54" t="str">
            <v>Dundrum South Dublin A.C.</v>
          </cell>
          <cell r="G54" t="str">
            <v>Girls Under 10 600m</v>
          </cell>
        </row>
        <row r="55">
          <cell r="B55">
            <v>788</v>
          </cell>
          <cell r="C55" t="str">
            <v>Esmée</v>
          </cell>
          <cell r="D55" t="str">
            <v>MOUTHON</v>
          </cell>
          <cell r="E55" t="str">
            <v>F</v>
          </cell>
          <cell r="F55" t="str">
            <v>Dundrum South Dublin A.C.</v>
          </cell>
          <cell r="G55" t="str">
            <v>Girls Under 10 600m</v>
          </cell>
        </row>
        <row r="56">
          <cell r="B56">
            <v>685</v>
          </cell>
          <cell r="C56" t="str">
            <v>Lyza</v>
          </cell>
          <cell r="D56" t="str">
            <v>HENLEYWILLIS</v>
          </cell>
          <cell r="E56" t="str">
            <v>F</v>
          </cell>
          <cell r="F56" t="str">
            <v>Donore Harriers A.C.</v>
          </cell>
          <cell r="G56" t="str">
            <v>Girls Under 10 600m</v>
          </cell>
        </row>
        <row r="57">
          <cell r="B57">
            <v>687</v>
          </cell>
          <cell r="C57" t="str">
            <v>Sophie</v>
          </cell>
          <cell r="D57" t="str">
            <v>O’REILLY</v>
          </cell>
          <cell r="E57" t="str">
            <v>F</v>
          </cell>
          <cell r="F57" t="str">
            <v>Donore Harriers A.C.</v>
          </cell>
          <cell r="G57" t="str">
            <v>Girls Under 10 600m</v>
          </cell>
        </row>
        <row r="58">
          <cell r="B58">
            <v>686</v>
          </cell>
          <cell r="C58" t="str">
            <v>Ailbhe</v>
          </cell>
          <cell r="D58" t="str">
            <v>LARKIN PIMBLETT</v>
          </cell>
          <cell r="E58" t="str">
            <v>F</v>
          </cell>
          <cell r="F58" t="str">
            <v>Donore Harriers A.C.</v>
          </cell>
          <cell r="G58" t="str">
            <v>Girls Under 10 600m</v>
          </cell>
        </row>
        <row r="59">
          <cell r="B59">
            <v>684</v>
          </cell>
          <cell r="C59" t="str">
            <v>Lucia</v>
          </cell>
          <cell r="D59" t="str">
            <v>ESTEVE CHAMNEY</v>
          </cell>
          <cell r="E59" t="str">
            <v>F</v>
          </cell>
          <cell r="F59" t="str">
            <v>Donore Harriers A.C.</v>
          </cell>
          <cell r="G59" t="str">
            <v>Girls Under 10 600m</v>
          </cell>
        </row>
        <row r="60">
          <cell r="B60">
            <v>631</v>
          </cell>
          <cell r="C60" t="str">
            <v>Anna</v>
          </cell>
          <cell r="D60" t="str">
            <v>WOODS</v>
          </cell>
          <cell r="E60" t="str">
            <v>F</v>
          </cell>
          <cell r="F60" t="str">
            <v>Crusaders A.C.</v>
          </cell>
          <cell r="G60" t="str">
            <v>Girls Under 10 600m</v>
          </cell>
        </row>
        <row r="61">
          <cell r="B61">
            <v>628</v>
          </cell>
          <cell r="C61" t="str">
            <v>Harriet</v>
          </cell>
          <cell r="D61" t="str">
            <v>GRIMES</v>
          </cell>
          <cell r="E61" t="str">
            <v>F</v>
          </cell>
          <cell r="F61" t="str">
            <v>Crusaders A.C.</v>
          </cell>
          <cell r="G61" t="str">
            <v>Girls Under 10 600m</v>
          </cell>
        </row>
        <row r="62">
          <cell r="B62">
            <v>627</v>
          </cell>
          <cell r="C62" t="str">
            <v>Ruth</v>
          </cell>
          <cell r="D62" t="str">
            <v>FLANAGAN</v>
          </cell>
          <cell r="E62" t="str">
            <v>F</v>
          </cell>
          <cell r="F62" t="str">
            <v>Crusaders A.C.</v>
          </cell>
          <cell r="G62" t="str">
            <v>Girls Under 10 600m</v>
          </cell>
        </row>
        <row r="63">
          <cell r="B63">
            <v>630</v>
          </cell>
          <cell r="C63" t="str">
            <v>Imogen</v>
          </cell>
          <cell r="D63" t="str">
            <v>RAMIAH</v>
          </cell>
          <cell r="E63" t="str">
            <v>F</v>
          </cell>
          <cell r="F63" t="str">
            <v>Crusaders A.C.</v>
          </cell>
          <cell r="G63" t="str">
            <v>Girls Under 10 600m</v>
          </cell>
        </row>
        <row r="64">
          <cell r="B64">
            <v>629</v>
          </cell>
          <cell r="C64" t="str">
            <v>Isabel</v>
          </cell>
          <cell r="D64" t="str">
            <v>OBRIEN</v>
          </cell>
          <cell r="E64" t="str">
            <v>F</v>
          </cell>
          <cell r="F64" t="str">
            <v>Crusaders A.C.</v>
          </cell>
          <cell r="G64" t="str">
            <v>Girls Under 10 600m</v>
          </cell>
        </row>
        <row r="65">
          <cell r="B65">
            <v>544</v>
          </cell>
          <cell r="C65" t="str">
            <v>Chloe</v>
          </cell>
          <cell r="D65" t="str">
            <v>O BRIEN</v>
          </cell>
          <cell r="E65" t="str">
            <v>F</v>
          </cell>
          <cell r="F65" t="str">
            <v>Clonliffe Harriers A.C.</v>
          </cell>
          <cell r="G65" t="str">
            <v>Girls Under 10 600m</v>
          </cell>
        </row>
        <row r="66">
          <cell r="B66">
            <v>546</v>
          </cell>
          <cell r="C66" t="str">
            <v>Zoe</v>
          </cell>
          <cell r="D66" t="str">
            <v>O REGAN</v>
          </cell>
          <cell r="E66" t="str">
            <v>F</v>
          </cell>
          <cell r="F66" t="str">
            <v>Clonliffe Harriers A.C.</v>
          </cell>
          <cell r="G66" t="str">
            <v>Girls Under 10 600m</v>
          </cell>
        </row>
        <row r="67">
          <cell r="B67">
            <v>545</v>
          </cell>
          <cell r="C67" t="str">
            <v>Louise</v>
          </cell>
          <cell r="D67" t="str">
            <v>O CONNOR</v>
          </cell>
          <cell r="E67" t="str">
            <v>F</v>
          </cell>
          <cell r="F67" t="str">
            <v>Clonliffe Harriers A.C.</v>
          </cell>
          <cell r="G67" t="str">
            <v>Girls Under 10 600m</v>
          </cell>
        </row>
        <row r="68">
          <cell r="B68">
            <v>543</v>
          </cell>
          <cell r="C68" t="str">
            <v>Ella</v>
          </cell>
          <cell r="D68" t="str">
            <v>LOCKHART KANE</v>
          </cell>
          <cell r="E68" t="str">
            <v>F</v>
          </cell>
          <cell r="F68" t="str">
            <v>Clonliffe Harriers A.C.</v>
          </cell>
          <cell r="G68" t="str">
            <v>Girls Under 10 600m</v>
          </cell>
        </row>
        <row r="69">
          <cell r="B69">
            <v>542</v>
          </cell>
          <cell r="C69" t="str">
            <v>Ciara</v>
          </cell>
          <cell r="D69" t="str">
            <v>ALWELL</v>
          </cell>
          <cell r="E69" t="str">
            <v>F</v>
          </cell>
          <cell r="F69" t="str">
            <v>Clonliffe Harriers A.C.</v>
          </cell>
          <cell r="G69" t="str">
            <v>Girls Under 10 600m</v>
          </cell>
        </row>
        <row r="70">
          <cell r="B70">
            <v>475</v>
          </cell>
          <cell r="C70" t="str">
            <v>Matilde</v>
          </cell>
          <cell r="D70" t="str">
            <v>PIZZIN DEVEREUX</v>
          </cell>
          <cell r="E70" t="str">
            <v>F</v>
          </cell>
          <cell r="F70" t="str">
            <v>Clongriffin A.C.</v>
          </cell>
          <cell r="G70" t="str">
            <v>Girls Under 10 600m</v>
          </cell>
        </row>
        <row r="71">
          <cell r="B71">
            <v>477</v>
          </cell>
          <cell r="C71" t="str">
            <v>Anna</v>
          </cell>
          <cell r="D71" t="str">
            <v>WOSZCZYNSKA</v>
          </cell>
          <cell r="E71" t="str">
            <v>F</v>
          </cell>
          <cell r="F71" t="str">
            <v>Clongriffin A.C.</v>
          </cell>
          <cell r="G71" t="str">
            <v>Girls Under 10 600m</v>
          </cell>
        </row>
        <row r="72">
          <cell r="B72">
            <v>476</v>
          </cell>
          <cell r="C72" t="str">
            <v>Ruth</v>
          </cell>
          <cell r="D72" t="str">
            <v>RATTIGAN</v>
          </cell>
          <cell r="E72" t="str">
            <v>F</v>
          </cell>
          <cell r="F72" t="str">
            <v>Clongriffin A.C.</v>
          </cell>
          <cell r="G72" t="str">
            <v>Girls Under 10 600m</v>
          </cell>
        </row>
        <row r="73">
          <cell r="B73">
            <v>470</v>
          </cell>
          <cell r="C73" t="str">
            <v>Lara</v>
          </cell>
          <cell r="D73" t="str">
            <v>BYRNE</v>
          </cell>
          <cell r="E73" t="str">
            <v>F</v>
          </cell>
          <cell r="F73" t="str">
            <v>Clongriffin A.C.</v>
          </cell>
          <cell r="G73" t="str">
            <v>Girls Under 10 600m</v>
          </cell>
        </row>
        <row r="74">
          <cell r="B74">
            <v>474</v>
          </cell>
          <cell r="C74" t="str">
            <v>Hannah</v>
          </cell>
          <cell r="D74" t="str">
            <v>GALVIN</v>
          </cell>
          <cell r="E74" t="str">
            <v>F</v>
          </cell>
          <cell r="F74" t="str">
            <v>Clongriffin A.C.</v>
          </cell>
          <cell r="G74" t="str">
            <v>Girls Under 10 600m</v>
          </cell>
        </row>
        <row r="75">
          <cell r="B75">
            <v>471</v>
          </cell>
          <cell r="C75" t="str">
            <v>Anna</v>
          </cell>
          <cell r="D75" t="str">
            <v>EIVERS</v>
          </cell>
          <cell r="E75" t="str">
            <v>F</v>
          </cell>
          <cell r="F75" t="str">
            <v>Clongriffin A.C.</v>
          </cell>
          <cell r="G75" t="str">
            <v>Girls Under 10 600m</v>
          </cell>
        </row>
        <row r="76">
          <cell r="B76">
            <v>472</v>
          </cell>
          <cell r="C76" t="str">
            <v>Faye</v>
          </cell>
          <cell r="D76" t="str">
            <v>EIVERS</v>
          </cell>
          <cell r="E76" t="str">
            <v>F</v>
          </cell>
          <cell r="F76" t="str">
            <v>Clongriffin A.C.</v>
          </cell>
          <cell r="G76" t="str">
            <v>Girls Under 10 600m</v>
          </cell>
        </row>
        <row r="77">
          <cell r="B77">
            <v>473</v>
          </cell>
          <cell r="C77" t="str">
            <v>Aoife</v>
          </cell>
          <cell r="D77" t="str">
            <v>FERNS</v>
          </cell>
          <cell r="E77" t="str">
            <v>F</v>
          </cell>
          <cell r="F77" t="str">
            <v>Clongriffin A.C.</v>
          </cell>
          <cell r="G77" t="str">
            <v>Girls Under 10 600m</v>
          </cell>
        </row>
        <row r="78">
          <cell r="B78">
            <v>469</v>
          </cell>
          <cell r="C78" t="str">
            <v>Matilda</v>
          </cell>
          <cell r="D78" t="str">
            <v>BERMINGHAM</v>
          </cell>
          <cell r="E78" t="str">
            <v>F</v>
          </cell>
          <cell r="F78" t="str">
            <v>Clongriffin A.C.</v>
          </cell>
          <cell r="G78" t="str">
            <v>Girls Under 10 600m</v>
          </cell>
        </row>
        <row r="79">
          <cell r="B79">
            <v>409</v>
          </cell>
          <cell r="C79" t="str">
            <v>Rachel</v>
          </cell>
          <cell r="D79" t="str">
            <v>MCMULLAN</v>
          </cell>
          <cell r="E79" t="str">
            <v>F</v>
          </cell>
          <cell r="F79" t="str">
            <v>Celtic DCH A.C.</v>
          </cell>
          <cell r="G79" t="str">
            <v>Girls Under 10 600m</v>
          </cell>
        </row>
        <row r="80">
          <cell r="B80">
            <v>407</v>
          </cell>
          <cell r="C80" t="str">
            <v>Faye</v>
          </cell>
          <cell r="D80" t="str">
            <v>LENNON</v>
          </cell>
          <cell r="E80" t="str">
            <v>F</v>
          </cell>
          <cell r="F80" t="str">
            <v>Celtic DCH A.C.</v>
          </cell>
          <cell r="G80" t="str">
            <v>Girls Under 10 600m</v>
          </cell>
        </row>
        <row r="81">
          <cell r="B81">
            <v>408</v>
          </cell>
          <cell r="C81" t="str">
            <v>Aoife</v>
          </cell>
          <cell r="D81" t="str">
            <v>MCMAHON</v>
          </cell>
          <cell r="E81" t="str">
            <v>F</v>
          </cell>
          <cell r="F81" t="str">
            <v>Celtic DCH A.C.</v>
          </cell>
          <cell r="G81" t="str">
            <v>Girls Under 10 600m</v>
          </cell>
        </row>
        <row r="82">
          <cell r="B82">
            <v>344</v>
          </cell>
          <cell r="C82" t="str">
            <v>Kate</v>
          </cell>
          <cell r="D82" t="str">
            <v>CLIFFORD</v>
          </cell>
          <cell r="E82" t="str">
            <v>F</v>
          </cell>
          <cell r="F82" t="str">
            <v>Cabinteely A.C.</v>
          </cell>
          <cell r="G82" t="str">
            <v>Girls Under 10 600m</v>
          </cell>
        </row>
        <row r="83">
          <cell r="B83">
            <v>346</v>
          </cell>
          <cell r="C83" t="str">
            <v>Rosa</v>
          </cell>
          <cell r="D83" t="str">
            <v>DISTEFANO</v>
          </cell>
          <cell r="E83" t="str">
            <v>F</v>
          </cell>
          <cell r="F83" t="str">
            <v>Cabinteely A.C.</v>
          </cell>
          <cell r="G83" t="str">
            <v>Girls Under 10 600m</v>
          </cell>
        </row>
        <row r="84">
          <cell r="B84">
            <v>351</v>
          </cell>
          <cell r="C84" t="str">
            <v>Aisling</v>
          </cell>
          <cell r="D84" t="str">
            <v>LOWRY</v>
          </cell>
          <cell r="E84" t="str">
            <v>F</v>
          </cell>
          <cell r="F84" t="str">
            <v>Cabinteely A.C.</v>
          </cell>
          <cell r="G84" t="str">
            <v>Girls Under 10 600m</v>
          </cell>
        </row>
        <row r="85">
          <cell r="B85">
            <v>353</v>
          </cell>
          <cell r="C85" t="str">
            <v>Naomi</v>
          </cell>
          <cell r="D85" t="str">
            <v>O'FRIEL</v>
          </cell>
          <cell r="E85" t="str">
            <v>F</v>
          </cell>
          <cell r="F85" t="str">
            <v>Cabinteely A.C.</v>
          </cell>
          <cell r="G85" t="str">
            <v>Girls Under 10 600m</v>
          </cell>
        </row>
        <row r="86">
          <cell r="B86">
            <v>349</v>
          </cell>
          <cell r="C86" t="str">
            <v>Holly</v>
          </cell>
          <cell r="D86" t="str">
            <v>HYLAND</v>
          </cell>
          <cell r="E86" t="str">
            <v>F</v>
          </cell>
          <cell r="F86" t="str">
            <v>Cabinteely A.C.</v>
          </cell>
          <cell r="G86" t="str">
            <v>Girls Under 10 600m</v>
          </cell>
        </row>
        <row r="87">
          <cell r="B87">
            <v>342</v>
          </cell>
          <cell r="C87" t="str">
            <v>Megan</v>
          </cell>
          <cell r="D87" t="str">
            <v>BYRNE</v>
          </cell>
          <cell r="E87" t="str">
            <v>F</v>
          </cell>
          <cell r="F87" t="str">
            <v>Cabinteely A.C.</v>
          </cell>
          <cell r="G87" t="str">
            <v>Girls Under 10 600m</v>
          </cell>
        </row>
        <row r="88">
          <cell r="B88">
            <v>354</v>
          </cell>
          <cell r="C88" t="str">
            <v>Siun</v>
          </cell>
          <cell r="D88" t="str">
            <v>O'KANE</v>
          </cell>
          <cell r="E88" t="str">
            <v>F</v>
          </cell>
          <cell r="F88" t="str">
            <v>Cabinteely A.C.</v>
          </cell>
          <cell r="G88" t="str">
            <v>Girls Under 10 600m</v>
          </cell>
        </row>
        <row r="89">
          <cell r="B89">
            <v>343</v>
          </cell>
          <cell r="C89" t="str">
            <v>Masha</v>
          </cell>
          <cell r="D89" t="str">
            <v>CHUDINOVSKIKH</v>
          </cell>
          <cell r="E89" t="str">
            <v>F</v>
          </cell>
          <cell r="F89" t="str">
            <v>Cabinteely A.C.</v>
          </cell>
          <cell r="G89" t="str">
            <v>Girls Under 10 600m</v>
          </cell>
        </row>
        <row r="90">
          <cell r="B90">
            <v>355</v>
          </cell>
          <cell r="C90" t="str">
            <v>Ivy</v>
          </cell>
          <cell r="D90" t="str">
            <v>ROWAN</v>
          </cell>
          <cell r="E90" t="str">
            <v>F</v>
          </cell>
          <cell r="F90" t="str">
            <v>Cabinteely A.C.</v>
          </cell>
          <cell r="G90" t="str">
            <v>Girls Under 10 600m</v>
          </cell>
        </row>
        <row r="91">
          <cell r="B91">
            <v>341</v>
          </cell>
          <cell r="C91" t="str">
            <v>Evie</v>
          </cell>
          <cell r="D91" t="str">
            <v>BARNWALL</v>
          </cell>
          <cell r="E91" t="str">
            <v>F</v>
          </cell>
          <cell r="F91" t="str">
            <v>Cabinteely A.C.</v>
          </cell>
          <cell r="G91" t="str">
            <v>Girls Under 10 600m</v>
          </cell>
        </row>
        <row r="92">
          <cell r="B92">
            <v>352</v>
          </cell>
          <cell r="C92" t="str">
            <v>Aoife</v>
          </cell>
          <cell r="D92" t="str">
            <v>MCLOUGHLIN</v>
          </cell>
          <cell r="E92" t="str">
            <v>F</v>
          </cell>
          <cell r="F92" t="str">
            <v>Cabinteely A.C.</v>
          </cell>
          <cell r="G92" t="str">
            <v>Girls Under 10 600m</v>
          </cell>
        </row>
        <row r="93">
          <cell r="B93">
            <v>348</v>
          </cell>
          <cell r="C93" t="str">
            <v>Olivia</v>
          </cell>
          <cell r="D93" t="str">
            <v>GROARKE</v>
          </cell>
          <cell r="E93" t="str">
            <v>F</v>
          </cell>
          <cell r="F93" t="str">
            <v>Cabinteely A.C.</v>
          </cell>
          <cell r="G93" t="str">
            <v>Girls Under 10 600m</v>
          </cell>
        </row>
        <row r="94">
          <cell r="B94">
            <v>345</v>
          </cell>
          <cell r="C94" t="str">
            <v>Sadie</v>
          </cell>
          <cell r="D94" t="str">
            <v>CONNOLLY</v>
          </cell>
          <cell r="E94" t="str">
            <v>F</v>
          </cell>
          <cell r="F94" t="str">
            <v>Cabinteely A.C.</v>
          </cell>
          <cell r="G94" t="str">
            <v>Girls Under 10 600m</v>
          </cell>
        </row>
        <row r="95">
          <cell r="B95">
            <v>347</v>
          </cell>
          <cell r="C95" t="str">
            <v>Isabella</v>
          </cell>
          <cell r="D95" t="str">
            <v>DUFFY</v>
          </cell>
          <cell r="E95" t="str">
            <v>F</v>
          </cell>
          <cell r="F95" t="str">
            <v>Cabinteely A.C.</v>
          </cell>
          <cell r="G95" t="str">
            <v>Girls Under 10 600m</v>
          </cell>
        </row>
        <row r="96">
          <cell r="B96">
            <v>350</v>
          </cell>
          <cell r="C96" t="str">
            <v>Vindhya</v>
          </cell>
          <cell r="D96" t="str">
            <v>KALIDINDI</v>
          </cell>
          <cell r="E96" t="str">
            <v>F</v>
          </cell>
          <cell r="F96" t="str">
            <v>Cabinteely A.C.</v>
          </cell>
          <cell r="G96" t="str">
            <v>Girls Under 10 600m</v>
          </cell>
        </row>
        <row r="97">
          <cell r="B97">
            <v>135</v>
          </cell>
          <cell r="C97" t="str">
            <v>Sadie</v>
          </cell>
          <cell r="D97" t="str">
            <v>COLLIS</v>
          </cell>
          <cell r="E97" t="str">
            <v>F</v>
          </cell>
          <cell r="F97" t="str">
            <v>Blackrock (Dublin) A.C.</v>
          </cell>
          <cell r="G97" t="str">
            <v>Girls Under 10 600m</v>
          </cell>
        </row>
        <row r="98">
          <cell r="B98">
            <v>136</v>
          </cell>
          <cell r="C98" t="str">
            <v>Ciara</v>
          </cell>
          <cell r="D98" t="str">
            <v>COSGROVE</v>
          </cell>
          <cell r="E98" t="str">
            <v>F</v>
          </cell>
          <cell r="F98" t="str">
            <v>Blackrock (Dublin) A.C.</v>
          </cell>
          <cell r="G98" t="str">
            <v>Girls Under 10 600m</v>
          </cell>
        </row>
        <row r="99">
          <cell r="B99">
            <v>137</v>
          </cell>
          <cell r="C99" t="str">
            <v>Saoirse</v>
          </cell>
          <cell r="D99" t="str">
            <v>COUGHLAN</v>
          </cell>
          <cell r="E99" t="str">
            <v>F</v>
          </cell>
          <cell r="F99" t="str">
            <v>Blackrock (Dublin) A.C.</v>
          </cell>
          <cell r="G99" t="str">
            <v>Girls Under 10 600m</v>
          </cell>
        </row>
        <row r="100">
          <cell r="B100">
            <v>138</v>
          </cell>
          <cell r="C100" t="str">
            <v>Rose</v>
          </cell>
          <cell r="D100" t="str">
            <v>DAVIS</v>
          </cell>
          <cell r="E100" t="str">
            <v>F</v>
          </cell>
          <cell r="F100" t="str">
            <v>Blackrock (Dublin) A.C.</v>
          </cell>
          <cell r="G100" t="str">
            <v>Girls Under 10 600m</v>
          </cell>
        </row>
        <row r="101">
          <cell r="B101">
            <v>140</v>
          </cell>
          <cell r="C101" t="str">
            <v>Lara</v>
          </cell>
          <cell r="D101" t="str">
            <v>GRIFFIN</v>
          </cell>
          <cell r="E101" t="str">
            <v>F</v>
          </cell>
          <cell r="F101" t="str">
            <v>Blackrock (Dublin) A.C.</v>
          </cell>
          <cell r="G101" t="str">
            <v>Girls Under 10 600m</v>
          </cell>
        </row>
        <row r="102">
          <cell r="B102">
            <v>139</v>
          </cell>
          <cell r="C102" t="str">
            <v>Síofra</v>
          </cell>
          <cell r="D102" t="str">
            <v>DOYLE</v>
          </cell>
          <cell r="E102" t="str">
            <v>F</v>
          </cell>
          <cell r="F102" t="str">
            <v>Blackrock (Dublin) A.C.</v>
          </cell>
          <cell r="G102" t="str">
            <v>Girls Under 10 600m</v>
          </cell>
        </row>
        <row r="103">
          <cell r="B103">
            <v>134</v>
          </cell>
          <cell r="C103" t="str">
            <v>Anna-Sophia</v>
          </cell>
          <cell r="D103" t="str">
            <v>CARTY</v>
          </cell>
          <cell r="E103" t="str">
            <v>F</v>
          </cell>
          <cell r="F103" t="str">
            <v>Blackrock (Dublin) A.C.</v>
          </cell>
          <cell r="G103" t="str">
            <v>Girls Under 10 600m</v>
          </cell>
        </row>
        <row r="104">
          <cell r="B104">
            <v>144</v>
          </cell>
          <cell r="C104" t="str">
            <v>Frida</v>
          </cell>
          <cell r="D104" t="str">
            <v>O NEILL</v>
          </cell>
          <cell r="E104" t="str">
            <v>F</v>
          </cell>
          <cell r="F104" t="str">
            <v>Blackrock (Dublin) A.C.</v>
          </cell>
          <cell r="G104" t="str">
            <v>Girls Under 10 600m</v>
          </cell>
        </row>
        <row r="105">
          <cell r="B105">
            <v>143</v>
          </cell>
          <cell r="C105" t="str">
            <v>Alannah</v>
          </cell>
          <cell r="D105" t="str">
            <v>MORRISSEY</v>
          </cell>
          <cell r="E105" t="str">
            <v>F</v>
          </cell>
          <cell r="F105" t="str">
            <v>Blackrock (Dublin) A.C.</v>
          </cell>
          <cell r="G105" t="str">
            <v>Girls Under 10 600m</v>
          </cell>
        </row>
        <row r="106">
          <cell r="B106">
            <v>141</v>
          </cell>
          <cell r="C106" t="str">
            <v>Lea</v>
          </cell>
          <cell r="D106" t="str">
            <v>HIGGINS</v>
          </cell>
          <cell r="E106" t="str">
            <v>F</v>
          </cell>
          <cell r="F106" t="str">
            <v>Blackrock (Dublin) A.C.</v>
          </cell>
          <cell r="G106" t="str">
            <v>Girls Under 10 600m</v>
          </cell>
        </row>
        <row r="107">
          <cell r="B107">
            <v>142</v>
          </cell>
          <cell r="C107" t="str">
            <v>Kate</v>
          </cell>
          <cell r="D107" t="str">
            <v>MEEGAN</v>
          </cell>
          <cell r="E107" t="str">
            <v>F</v>
          </cell>
          <cell r="F107" t="str">
            <v>Blackrock (Dublin) A.C.</v>
          </cell>
          <cell r="G107" t="str">
            <v>Girls Under 10 600m</v>
          </cell>
        </row>
        <row r="108">
          <cell r="B108">
            <v>145</v>
          </cell>
          <cell r="C108" t="str">
            <v>Nora</v>
          </cell>
          <cell r="D108" t="str">
            <v>REILLY</v>
          </cell>
          <cell r="E108" t="str">
            <v>F</v>
          </cell>
          <cell r="F108" t="str">
            <v>Blackrock (Dublin) A.C.</v>
          </cell>
          <cell r="G108" t="str">
            <v>Girls Under 10 600m</v>
          </cell>
        </row>
        <row r="109">
          <cell r="B109">
            <v>1496</v>
          </cell>
          <cell r="C109" t="str">
            <v>Rory</v>
          </cell>
          <cell r="D109" t="str">
            <v>COUGHLAN</v>
          </cell>
          <cell r="E109" t="str">
            <v>M</v>
          </cell>
          <cell r="F109" t="str">
            <v>Skerries A.C.</v>
          </cell>
          <cell r="G109" t="str">
            <v>Boys Under 10 600m</v>
          </cell>
        </row>
        <row r="110">
          <cell r="B110">
            <v>1497</v>
          </cell>
          <cell r="C110" t="str">
            <v>Hugo</v>
          </cell>
          <cell r="D110" t="str">
            <v>MCGOVERN</v>
          </cell>
          <cell r="E110" t="str">
            <v>M</v>
          </cell>
          <cell r="F110" t="str">
            <v>Skerries A.C.</v>
          </cell>
          <cell r="G110" t="str">
            <v>Boys Under 10 600m</v>
          </cell>
        </row>
        <row r="111">
          <cell r="B111">
            <v>1434</v>
          </cell>
          <cell r="C111" t="str">
            <v>Ben</v>
          </cell>
          <cell r="D111" t="str">
            <v>CORRIGAN</v>
          </cell>
          <cell r="E111" t="str">
            <v>M</v>
          </cell>
          <cell r="F111" t="str">
            <v>Rathfarnham W.S.A.F. A.C.</v>
          </cell>
          <cell r="G111" t="str">
            <v>Boys Under 10 600m</v>
          </cell>
        </row>
        <row r="112">
          <cell r="B112">
            <v>1435</v>
          </cell>
          <cell r="C112" t="str">
            <v>Conall</v>
          </cell>
          <cell r="D112" t="str">
            <v>MURRAY</v>
          </cell>
          <cell r="E112" t="str">
            <v>M</v>
          </cell>
          <cell r="F112" t="str">
            <v>Rathfarnham W.S.A.F. A.C.</v>
          </cell>
          <cell r="G112" t="str">
            <v>Boys Under 10 600m</v>
          </cell>
        </row>
        <row r="113">
          <cell r="B113">
            <v>1436</v>
          </cell>
          <cell r="C113" t="str">
            <v>Conor</v>
          </cell>
          <cell r="D113" t="str">
            <v>ODONOGHUE</v>
          </cell>
          <cell r="E113" t="str">
            <v>M</v>
          </cell>
          <cell r="F113" t="str">
            <v>Rathfarnham W.S.A.F. A.C.</v>
          </cell>
          <cell r="G113" t="str">
            <v>Boys Under 10 600m</v>
          </cell>
        </row>
        <row r="114">
          <cell r="B114">
            <v>1359</v>
          </cell>
          <cell r="C114" t="str">
            <v>Jamie</v>
          </cell>
          <cell r="D114" t="str">
            <v>COFFEY</v>
          </cell>
          <cell r="E114" t="str">
            <v>M</v>
          </cell>
          <cell r="F114" t="str">
            <v>Raheny Shamrock A.C.</v>
          </cell>
          <cell r="G114" t="str">
            <v>Boys Under 10 600m</v>
          </cell>
        </row>
        <row r="115">
          <cell r="B115">
            <v>1362</v>
          </cell>
          <cell r="C115" t="str">
            <v>Christopher</v>
          </cell>
          <cell r="D115" t="str">
            <v>KENNY</v>
          </cell>
          <cell r="E115" t="str">
            <v>M</v>
          </cell>
          <cell r="F115" t="str">
            <v>Raheny Shamrock A.C.</v>
          </cell>
          <cell r="G115" t="str">
            <v>Boys Under 10 600m</v>
          </cell>
        </row>
        <row r="116">
          <cell r="B116">
            <v>1360</v>
          </cell>
          <cell r="C116" t="str">
            <v>Tommy</v>
          </cell>
          <cell r="D116" t="str">
            <v>COFFEY REID</v>
          </cell>
          <cell r="E116" t="str">
            <v>M</v>
          </cell>
          <cell r="F116" t="str">
            <v>Raheny Shamrock A.C.</v>
          </cell>
          <cell r="G116" t="str">
            <v>Boys Under 10 600m</v>
          </cell>
        </row>
        <row r="117">
          <cell r="B117">
            <v>1361</v>
          </cell>
          <cell r="C117" t="str">
            <v>Luke</v>
          </cell>
          <cell r="D117" t="str">
            <v>KELLY</v>
          </cell>
          <cell r="E117" t="str">
            <v>M</v>
          </cell>
          <cell r="F117" t="str">
            <v>Raheny Shamrock A.C.</v>
          </cell>
          <cell r="G117" t="str">
            <v>Boys Under 10 600m</v>
          </cell>
        </row>
        <row r="118">
          <cell r="B118">
            <v>1365</v>
          </cell>
          <cell r="C118" t="str">
            <v>Bodhi</v>
          </cell>
          <cell r="D118" t="str">
            <v>ROGAN</v>
          </cell>
          <cell r="E118" t="str">
            <v>M</v>
          </cell>
          <cell r="F118" t="str">
            <v>Raheny Shamrock A.C.</v>
          </cell>
          <cell r="G118" t="str">
            <v>Boys Under 10 600m</v>
          </cell>
        </row>
        <row r="119">
          <cell r="B119">
            <v>1363</v>
          </cell>
          <cell r="C119" t="str">
            <v>Diarmuid</v>
          </cell>
          <cell r="D119" t="str">
            <v>MAC DONNACHA</v>
          </cell>
          <cell r="E119" t="str">
            <v>M</v>
          </cell>
          <cell r="F119" t="str">
            <v>Raheny Shamrock A.C.</v>
          </cell>
          <cell r="G119" t="str">
            <v>Boys Under 10 600m</v>
          </cell>
        </row>
        <row r="120">
          <cell r="B120">
            <v>1364</v>
          </cell>
          <cell r="C120" t="str">
            <v>Dylan</v>
          </cell>
          <cell r="D120" t="str">
            <v>O'REGAN</v>
          </cell>
          <cell r="E120" t="str">
            <v>M</v>
          </cell>
          <cell r="F120" t="str">
            <v>Raheny Shamrock A.C.</v>
          </cell>
          <cell r="G120" t="str">
            <v>Boys Under 10 600m</v>
          </cell>
        </row>
        <row r="121">
          <cell r="B121">
            <v>1366</v>
          </cell>
          <cell r="C121" t="str">
            <v>Tommy Joe</v>
          </cell>
          <cell r="D121" t="str">
            <v>WRIGHT</v>
          </cell>
          <cell r="E121" t="str">
            <v>M</v>
          </cell>
          <cell r="F121" t="str">
            <v>Raheny Shamrock A.C.</v>
          </cell>
          <cell r="G121" t="str">
            <v>Boys Under 10 600m</v>
          </cell>
        </row>
        <row r="122">
          <cell r="B122">
            <v>1293</v>
          </cell>
          <cell r="C122" t="str">
            <v>Atharv</v>
          </cell>
          <cell r="D122" t="str">
            <v>NAYAK</v>
          </cell>
          <cell r="E122" t="str">
            <v>M</v>
          </cell>
          <cell r="F122" t="str">
            <v>Portmarnock A.C.</v>
          </cell>
          <cell r="G122" t="str">
            <v>Boys Under 10 600m</v>
          </cell>
        </row>
        <row r="123">
          <cell r="B123">
            <v>1295</v>
          </cell>
          <cell r="C123" t="str">
            <v>Oscar</v>
          </cell>
          <cell r="D123" t="str">
            <v>STYNES</v>
          </cell>
          <cell r="E123" t="str">
            <v>M</v>
          </cell>
          <cell r="F123" t="str">
            <v>Portmarnock A.C.</v>
          </cell>
          <cell r="G123" t="str">
            <v>Boys Under 10 600m</v>
          </cell>
        </row>
        <row r="124">
          <cell r="B124">
            <v>1294</v>
          </cell>
          <cell r="C124" t="str">
            <v>Oscar</v>
          </cell>
          <cell r="D124" t="str">
            <v>PEYTON</v>
          </cell>
          <cell r="E124" t="str">
            <v>M</v>
          </cell>
          <cell r="F124" t="str">
            <v>Portmarnock A.C.</v>
          </cell>
          <cell r="G124" t="str">
            <v>Boys Under 10 600m</v>
          </cell>
        </row>
        <row r="125">
          <cell r="B125">
            <v>1292</v>
          </cell>
          <cell r="C125" t="str">
            <v>Fionn</v>
          </cell>
          <cell r="D125" t="str">
            <v>BROGAN</v>
          </cell>
          <cell r="E125" t="str">
            <v>M</v>
          </cell>
          <cell r="F125" t="str">
            <v>Portmarnock A.C.</v>
          </cell>
          <cell r="G125" t="str">
            <v>Boys Under 10 600m</v>
          </cell>
        </row>
        <row r="126">
          <cell r="B126">
            <v>1252</v>
          </cell>
          <cell r="C126" t="str">
            <v>Tom</v>
          </cell>
          <cell r="D126" t="str">
            <v>HYNDS</v>
          </cell>
          <cell r="E126" t="str">
            <v>M</v>
          </cell>
          <cell r="F126" t="str">
            <v>Mid Sutton A.C.</v>
          </cell>
          <cell r="G126" t="str">
            <v>Boys Under 10 600m</v>
          </cell>
        </row>
        <row r="127">
          <cell r="B127">
            <v>1254</v>
          </cell>
          <cell r="C127" t="str">
            <v>Seosamh</v>
          </cell>
          <cell r="D127" t="str">
            <v>MCMAHON</v>
          </cell>
          <cell r="E127" t="str">
            <v>M</v>
          </cell>
          <cell r="F127" t="str">
            <v>Mid Sutton A.C.</v>
          </cell>
          <cell r="G127" t="str">
            <v>Boys Under 10 600m</v>
          </cell>
        </row>
        <row r="128">
          <cell r="B128">
            <v>1253</v>
          </cell>
          <cell r="C128" t="str">
            <v>Cormac</v>
          </cell>
          <cell r="D128" t="str">
            <v>LYNCH</v>
          </cell>
          <cell r="E128" t="str">
            <v>M</v>
          </cell>
          <cell r="F128" t="str">
            <v>Mid Sutton A.C.</v>
          </cell>
          <cell r="G128" t="str">
            <v>Boys Under 10 600m</v>
          </cell>
        </row>
        <row r="129">
          <cell r="B129">
            <v>1126</v>
          </cell>
          <cell r="C129" t="str">
            <v>Alexander</v>
          </cell>
          <cell r="D129" t="str">
            <v>O’CALLAGHAN</v>
          </cell>
          <cell r="E129" t="str">
            <v>M</v>
          </cell>
          <cell r="F129" t="str">
            <v>Metro/St. Brigids A.C.</v>
          </cell>
          <cell r="G129" t="str">
            <v>Boys Under 10 600m</v>
          </cell>
        </row>
        <row r="130">
          <cell r="B130">
            <v>1127</v>
          </cell>
          <cell r="C130" t="str">
            <v>Daniel</v>
          </cell>
          <cell r="D130" t="str">
            <v>RYAN</v>
          </cell>
          <cell r="E130" t="str">
            <v>M</v>
          </cell>
          <cell r="F130" t="str">
            <v>Metro/St. Brigids A.C.</v>
          </cell>
          <cell r="G130" t="str">
            <v>Boys Under 10 600m</v>
          </cell>
        </row>
        <row r="131">
          <cell r="B131">
            <v>1124</v>
          </cell>
          <cell r="C131" t="str">
            <v>Rian</v>
          </cell>
          <cell r="D131" t="str">
            <v>KENNY</v>
          </cell>
          <cell r="E131" t="str">
            <v>M</v>
          </cell>
          <cell r="F131" t="str">
            <v>Metro/St. Brigids A.C.</v>
          </cell>
          <cell r="G131" t="str">
            <v>Boys Under 10 600m</v>
          </cell>
        </row>
        <row r="132">
          <cell r="B132">
            <v>1128</v>
          </cell>
          <cell r="C132" t="str">
            <v>Tadhg</v>
          </cell>
          <cell r="D132" t="str">
            <v>RYAN</v>
          </cell>
          <cell r="E132" t="str">
            <v>M</v>
          </cell>
          <cell r="F132" t="str">
            <v>Metro/St. Brigids A.C.</v>
          </cell>
          <cell r="G132" t="str">
            <v>Boys Under 10 600m</v>
          </cell>
        </row>
        <row r="133">
          <cell r="B133">
            <v>1123</v>
          </cell>
          <cell r="C133" t="str">
            <v>Isaac</v>
          </cell>
          <cell r="D133" t="str">
            <v>KELLY</v>
          </cell>
          <cell r="E133" t="str">
            <v>M</v>
          </cell>
          <cell r="F133" t="str">
            <v>Metro/St. Brigids A.C.</v>
          </cell>
          <cell r="G133" t="str">
            <v>Boys Under 10 600m</v>
          </cell>
        </row>
        <row r="134">
          <cell r="B134">
            <v>1125</v>
          </cell>
          <cell r="C134" t="str">
            <v>Fionn</v>
          </cell>
          <cell r="D134" t="str">
            <v>KILROY</v>
          </cell>
          <cell r="E134" t="str">
            <v>M</v>
          </cell>
          <cell r="F134" t="str">
            <v>Metro/St. Brigids A.C.</v>
          </cell>
          <cell r="G134" t="str">
            <v>Boys Under 10 600m</v>
          </cell>
        </row>
        <row r="135">
          <cell r="B135">
            <v>1122</v>
          </cell>
          <cell r="C135" t="str">
            <v>Ben</v>
          </cell>
          <cell r="D135" t="str">
            <v>KEARNS</v>
          </cell>
          <cell r="E135" t="str">
            <v>M</v>
          </cell>
          <cell r="F135" t="str">
            <v>Metro/St. Brigids A.C.</v>
          </cell>
          <cell r="G135" t="str">
            <v>Boys Under 10 600m</v>
          </cell>
        </row>
        <row r="136">
          <cell r="B136">
            <v>1091</v>
          </cell>
          <cell r="C136" t="str">
            <v>Jake</v>
          </cell>
          <cell r="D136" t="str">
            <v>LAYCOCK</v>
          </cell>
          <cell r="E136" t="str">
            <v>M</v>
          </cell>
          <cell r="F136" t="str">
            <v>Marino A.C.</v>
          </cell>
          <cell r="G136" t="str">
            <v>Boys Under 10 600m</v>
          </cell>
        </row>
        <row r="137">
          <cell r="B137">
            <v>933</v>
          </cell>
          <cell r="C137" t="str">
            <v>Joe</v>
          </cell>
          <cell r="D137" t="str">
            <v>ANGLIM</v>
          </cell>
          <cell r="E137" t="str">
            <v>M</v>
          </cell>
          <cell r="F137" t="str">
            <v>Lucan Harriers A.C.</v>
          </cell>
          <cell r="G137" t="str">
            <v>Boys Under 10 600m</v>
          </cell>
        </row>
        <row r="138">
          <cell r="B138">
            <v>942</v>
          </cell>
          <cell r="C138" t="str">
            <v>Thomas</v>
          </cell>
          <cell r="D138" t="str">
            <v>STEEL</v>
          </cell>
          <cell r="E138" t="str">
            <v>M</v>
          </cell>
          <cell r="F138" t="str">
            <v>Lucan Harriers A.C.</v>
          </cell>
          <cell r="G138" t="str">
            <v>Boys Under 10 600m</v>
          </cell>
        </row>
        <row r="139">
          <cell r="B139">
            <v>935</v>
          </cell>
          <cell r="C139" t="str">
            <v>Rian</v>
          </cell>
          <cell r="D139" t="str">
            <v>DARBY</v>
          </cell>
          <cell r="E139" t="str">
            <v>M</v>
          </cell>
          <cell r="F139" t="str">
            <v>Lucan Harriers A.C.</v>
          </cell>
          <cell r="G139" t="str">
            <v>Boys Under 10 600m</v>
          </cell>
        </row>
        <row r="140">
          <cell r="B140">
            <v>941</v>
          </cell>
          <cell r="C140" t="str">
            <v>Adrian</v>
          </cell>
          <cell r="D140" t="str">
            <v>ROTARI</v>
          </cell>
          <cell r="E140" t="str">
            <v>M</v>
          </cell>
          <cell r="F140" t="str">
            <v>Lucan Harriers A.C.</v>
          </cell>
          <cell r="G140" t="str">
            <v>Boys Under 10 600m</v>
          </cell>
        </row>
        <row r="141">
          <cell r="B141">
            <v>943</v>
          </cell>
          <cell r="C141" t="str">
            <v>Luke</v>
          </cell>
          <cell r="D141" t="str">
            <v>THOMPSON</v>
          </cell>
          <cell r="E141" t="str">
            <v>M</v>
          </cell>
          <cell r="F141" t="str">
            <v>Lucan Harriers A.C.</v>
          </cell>
          <cell r="G141" t="str">
            <v>Boys Under 10 600m</v>
          </cell>
        </row>
        <row r="142">
          <cell r="B142">
            <v>934</v>
          </cell>
          <cell r="C142" t="str">
            <v>Sam</v>
          </cell>
          <cell r="D142" t="str">
            <v>CLIFFORD</v>
          </cell>
          <cell r="E142" t="str">
            <v>M</v>
          </cell>
          <cell r="F142" t="str">
            <v>Lucan Harriers A.C.</v>
          </cell>
          <cell r="G142" t="str">
            <v>Boys Under 10 600m</v>
          </cell>
        </row>
        <row r="143">
          <cell r="B143">
            <v>940</v>
          </cell>
          <cell r="C143" t="str">
            <v>Shay</v>
          </cell>
          <cell r="D143" t="str">
            <v>MURPHY</v>
          </cell>
          <cell r="E143" t="str">
            <v>M</v>
          </cell>
          <cell r="F143" t="str">
            <v>Lucan Harriers A.C.</v>
          </cell>
          <cell r="G143" t="str">
            <v>Boys Under 10 600m</v>
          </cell>
        </row>
        <row r="144">
          <cell r="B144">
            <v>936</v>
          </cell>
          <cell r="C144" t="str">
            <v>Rian</v>
          </cell>
          <cell r="D144" t="str">
            <v>DONNELLY</v>
          </cell>
          <cell r="E144" t="str">
            <v>M</v>
          </cell>
          <cell r="F144" t="str">
            <v>Lucan Harriers A.C.</v>
          </cell>
          <cell r="G144" t="str">
            <v>Boys Under 10 600m</v>
          </cell>
        </row>
        <row r="145">
          <cell r="B145">
            <v>939</v>
          </cell>
          <cell r="C145" t="str">
            <v>Luke</v>
          </cell>
          <cell r="D145" t="str">
            <v>MAHONY</v>
          </cell>
          <cell r="E145" t="str">
            <v>M</v>
          </cell>
          <cell r="F145" t="str">
            <v>Lucan Harriers A.C.</v>
          </cell>
          <cell r="G145" t="str">
            <v>Boys Under 10 600m</v>
          </cell>
        </row>
        <row r="146">
          <cell r="B146">
            <v>937</v>
          </cell>
          <cell r="C146" t="str">
            <v>Max</v>
          </cell>
          <cell r="D146" t="str">
            <v>DONOHOE</v>
          </cell>
          <cell r="E146" t="str">
            <v>M</v>
          </cell>
          <cell r="F146" t="str">
            <v>Lucan Harriers A.C.</v>
          </cell>
          <cell r="G146" t="str">
            <v>Boys Under 10 600m</v>
          </cell>
        </row>
        <row r="147">
          <cell r="B147">
            <v>938</v>
          </cell>
          <cell r="C147" t="str">
            <v>Tadhg</v>
          </cell>
          <cell r="D147" t="str">
            <v>KEALY</v>
          </cell>
          <cell r="E147" t="str">
            <v>M</v>
          </cell>
          <cell r="F147" t="str">
            <v>Lucan Harriers A.C.</v>
          </cell>
          <cell r="G147" t="str">
            <v>Boys Under 10 600m</v>
          </cell>
        </row>
        <row r="148">
          <cell r="B148">
            <v>887</v>
          </cell>
          <cell r="C148" t="str">
            <v>Orán</v>
          </cell>
          <cell r="D148" t="str">
            <v>MURPHY</v>
          </cell>
          <cell r="E148" t="str">
            <v>M</v>
          </cell>
          <cell r="F148" t="str">
            <v>LSA A.C.</v>
          </cell>
          <cell r="G148" t="str">
            <v>Boys Under 10 600m</v>
          </cell>
        </row>
        <row r="149">
          <cell r="B149">
            <v>888</v>
          </cell>
          <cell r="C149" t="str">
            <v>Lucas</v>
          </cell>
          <cell r="D149" t="str">
            <v>NEVILLE</v>
          </cell>
          <cell r="E149" t="str">
            <v>M</v>
          </cell>
          <cell r="F149" t="str">
            <v>LSA A.C.</v>
          </cell>
          <cell r="G149" t="str">
            <v>Boys Under 10 600m</v>
          </cell>
        </row>
        <row r="150">
          <cell r="B150">
            <v>885</v>
          </cell>
          <cell r="C150" t="str">
            <v>Myles</v>
          </cell>
          <cell r="D150" t="str">
            <v>HENNESSEY</v>
          </cell>
          <cell r="E150" t="str">
            <v>M</v>
          </cell>
          <cell r="F150" t="str">
            <v>LSA A.C.</v>
          </cell>
          <cell r="G150" t="str">
            <v>Boys Under 10 600m</v>
          </cell>
        </row>
        <row r="151">
          <cell r="B151">
            <v>886</v>
          </cell>
          <cell r="C151" t="str">
            <v>Ignacy</v>
          </cell>
          <cell r="D151" t="str">
            <v>KUJAWA</v>
          </cell>
          <cell r="E151" t="str">
            <v>M</v>
          </cell>
          <cell r="F151" t="str">
            <v>LSA A.C.</v>
          </cell>
          <cell r="G151" t="str">
            <v>Boys Under 10 600m</v>
          </cell>
        </row>
        <row r="152">
          <cell r="B152">
            <v>714</v>
          </cell>
          <cell r="C152" t="str">
            <v>Jack</v>
          </cell>
          <cell r="D152" t="str">
            <v>CHATTERTON</v>
          </cell>
          <cell r="E152" t="str">
            <v>M</v>
          </cell>
          <cell r="F152" t="str">
            <v>Dundrum South Dublin A.C.</v>
          </cell>
          <cell r="G152" t="str">
            <v>Boys Under 10 600m</v>
          </cell>
        </row>
        <row r="153">
          <cell r="B153">
            <v>716</v>
          </cell>
          <cell r="C153" t="str">
            <v>Benjamin</v>
          </cell>
          <cell r="D153" t="str">
            <v>MCGLINCHEY</v>
          </cell>
          <cell r="E153" t="str">
            <v>M</v>
          </cell>
          <cell r="F153" t="str">
            <v>Dundrum South Dublin A.C.</v>
          </cell>
          <cell r="G153" t="str">
            <v>Boys Under 10 600m</v>
          </cell>
        </row>
        <row r="154">
          <cell r="B154">
            <v>717</v>
          </cell>
          <cell r="C154" t="str">
            <v>Robert</v>
          </cell>
          <cell r="D154" t="str">
            <v>O DONOGHUE</v>
          </cell>
          <cell r="E154" t="str">
            <v>M</v>
          </cell>
          <cell r="F154" t="str">
            <v>Dundrum South Dublin A.C.</v>
          </cell>
          <cell r="G154" t="str">
            <v>Boys Under 10 600m</v>
          </cell>
        </row>
        <row r="155">
          <cell r="B155">
            <v>715</v>
          </cell>
          <cell r="C155" t="str">
            <v>Alexander</v>
          </cell>
          <cell r="D155" t="str">
            <v>DUNNE</v>
          </cell>
          <cell r="E155" t="str">
            <v>M</v>
          </cell>
          <cell r="F155" t="str">
            <v>Dundrum South Dublin A.C.</v>
          </cell>
          <cell r="G155" t="str">
            <v>Boys Under 10 600m</v>
          </cell>
        </row>
        <row r="156">
          <cell r="B156">
            <v>712</v>
          </cell>
          <cell r="C156" t="str">
            <v>Robert</v>
          </cell>
          <cell r="D156" t="str">
            <v>CARLEY</v>
          </cell>
          <cell r="E156" t="str">
            <v>M</v>
          </cell>
          <cell r="F156" t="str">
            <v>Dundrum South Dublin A.C.</v>
          </cell>
          <cell r="G156" t="str">
            <v>Boys Under 10 600m</v>
          </cell>
        </row>
        <row r="157">
          <cell r="B157">
            <v>713</v>
          </cell>
          <cell r="C157" t="str">
            <v>Oliver</v>
          </cell>
          <cell r="D157" t="str">
            <v>CARLUCCI</v>
          </cell>
          <cell r="E157" t="str">
            <v>M</v>
          </cell>
          <cell r="F157" t="str">
            <v>Dundrum South Dublin A.C.</v>
          </cell>
          <cell r="G157" t="str">
            <v>Boys Under 10 600m</v>
          </cell>
        </row>
        <row r="158">
          <cell r="B158">
            <v>711</v>
          </cell>
          <cell r="C158" t="str">
            <v>Toby</v>
          </cell>
          <cell r="D158" t="str">
            <v>BEVAN</v>
          </cell>
          <cell r="E158" t="str">
            <v>M</v>
          </cell>
          <cell r="F158" t="str">
            <v>Dundrum South Dublin A.C.</v>
          </cell>
          <cell r="G158" t="str">
            <v>Boys Under 10 600m</v>
          </cell>
        </row>
        <row r="159">
          <cell r="B159">
            <v>672</v>
          </cell>
          <cell r="C159" t="str">
            <v>Lughaidh</v>
          </cell>
          <cell r="D159" t="str">
            <v>WILLIAMS</v>
          </cell>
          <cell r="E159" t="str">
            <v>M</v>
          </cell>
          <cell r="F159" t="str">
            <v>Donore Harriers A.C.</v>
          </cell>
          <cell r="G159" t="str">
            <v>Boys Under 10 600m</v>
          </cell>
        </row>
        <row r="160">
          <cell r="B160">
            <v>671</v>
          </cell>
          <cell r="C160" t="str">
            <v>Harvey</v>
          </cell>
          <cell r="D160" t="str">
            <v>SWAINE</v>
          </cell>
          <cell r="E160" t="str">
            <v>M</v>
          </cell>
          <cell r="F160" t="str">
            <v>Donore Harriers A.C.</v>
          </cell>
          <cell r="G160" t="str">
            <v>Boys Under 10 600m</v>
          </cell>
        </row>
        <row r="161">
          <cell r="B161">
            <v>603</v>
          </cell>
          <cell r="C161" t="str">
            <v>Oisin</v>
          </cell>
          <cell r="D161" t="str">
            <v>COLLERAN</v>
          </cell>
          <cell r="E161" t="str">
            <v>M</v>
          </cell>
          <cell r="F161" t="str">
            <v>Crusaders A.C.</v>
          </cell>
          <cell r="G161" t="str">
            <v>Boys Under 10 600m</v>
          </cell>
        </row>
        <row r="162">
          <cell r="B162">
            <v>605</v>
          </cell>
          <cell r="C162" t="str">
            <v>Rian</v>
          </cell>
          <cell r="D162" t="str">
            <v>O'CONNOR</v>
          </cell>
          <cell r="E162" t="str">
            <v>M</v>
          </cell>
          <cell r="F162" t="str">
            <v>Crusaders A.C.</v>
          </cell>
          <cell r="G162" t="str">
            <v>Boys Under 10 600m</v>
          </cell>
        </row>
        <row r="163">
          <cell r="B163">
            <v>604</v>
          </cell>
          <cell r="C163" t="str">
            <v>Louis</v>
          </cell>
          <cell r="D163" t="str">
            <v>LUDDEN</v>
          </cell>
          <cell r="E163" t="str">
            <v>M</v>
          </cell>
          <cell r="F163" t="str">
            <v>Crusaders A.C.</v>
          </cell>
          <cell r="G163" t="str">
            <v>Boys Under 10 600m</v>
          </cell>
        </row>
        <row r="164">
          <cell r="B164">
            <v>502</v>
          </cell>
          <cell r="C164" t="str">
            <v>James</v>
          </cell>
          <cell r="D164" t="str">
            <v>ELLIOTT</v>
          </cell>
          <cell r="E164" t="str">
            <v>M</v>
          </cell>
          <cell r="F164" t="str">
            <v>Clonliffe Harriers A.C.</v>
          </cell>
          <cell r="G164" t="str">
            <v>Boys Under 10 600m</v>
          </cell>
        </row>
        <row r="165">
          <cell r="B165">
            <v>503</v>
          </cell>
          <cell r="C165" t="str">
            <v>Jeremy</v>
          </cell>
          <cell r="D165" t="str">
            <v>OSEI MENSAH</v>
          </cell>
          <cell r="E165" t="str">
            <v>M</v>
          </cell>
          <cell r="F165" t="str">
            <v>Clonliffe Harriers A.C.</v>
          </cell>
          <cell r="G165" t="str">
            <v>Boys Under 10 600m</v>
          </cell>
        </row>
        <row r="166">
          <cell r="B166">
            <v>441</v>
          </cell>
          <cell r="C166" t="str">
            <v>Alex</v>
          </cell>
          <cell r="D166" t="str">
            <v>DIXON</v>
          </cell>
          <cell r="E166" t="str">
            <v>M</v>
          </cell>
          <cell r="F166" t="str">
            <v>Clongriffin A.C.</v>
          </cell>
          <cell r="G166" t="str">
            <v>Boys Under 10 600m</v>
          </cell>
        </row>
        <row r="167">
          <cell r="B167">
            <v>443</v>
          </cell>
          <cell r="C167" t="str">
            <v>Cian</v>
          </cell>
          <cell r="D167" t="str">
            <v>HARAN</v>
          </cell>
          <cell r="E167" t="str">
            <v>M</v>
          </cell>
          <cell r="F167" t="str">
            <v>Clongriffin A.C.</v>
          </cell>
          <cell r="G167" t="str">
            <v>Boys Under 10 600m</v>
          </cell>
        </row>
        <row r="168">
          <cell r="B168">
            <v>439</v>
          </cell>
          <cell r="C168" t="str">
            <v>Stefan</v>
          </cell>
          <cell r="D168" t="str">
            <v>BLAGOJEVIC</v>
          </cell>
          <cell r="E168" t="str">
            <v>M</v>
          </cell>
          <cell r="F168" t="str">
            <v>Clongriffin A.C.</v>
          </cell>
          <cell r="G168" t="str">
            <v>Boys Under 10 600m</v>
          </cell>
        </row>
        <row r="169">
          <cell r="B169">
            <v>440</v>
          </cell>
          <cell r="C169" t="str">
            <v>Matthew</v>
          </cell>
          <cell r="D169" t="str">
            <v>CAMPION</v>
          </cell>
          <cell r="E169" t="str">
            <v>M</v>
          </cell>
          <cell r="F169" t="str">
            <v>Clongriffin A.C.</v>
          </cell>
          <cell r="G169" t="str">
            <v>Boys Under 10 600m</v>
          </cell>
        </row>
        <row r="170">
          <cell r="B170">
            <v>446</v>
          </cell>
          <cell r="C170" t="str">
            <v>Jesse</v>
          </cell>
          <cell r="D170" t="str">
            <v>KANE</v>
          </cell>
          <cell r="E170" t="str">
            <v>M</v>
          </cell>
          <cell r="F170" t="str">
            <v>Clongriffin A.C.</v>
          </cell>
          <cell r="G170" t="str">
            <v>Boys Under 10 600m</v>
          </cell>
        </row>
        <row r="171">
          <cell r="B171">
            <v>438</v>
          </cell>
          <cell r="C171" t="str">
            <v>Conor</v>
          </cell>
          <cell r="D171" t="str">
            <v>AHERN</v>
          </cell>
          <cell r="E171" t="str">
            <v>M</v>
          </cell>
          <cell r="F171" t="str">
            <v>Clongriffin A.C.</v>
          </cell>
          <cell r="G171" t="str">
            <v>Boys Under 10 600m</v>
          </cell>
        </row>
        <row r="172">
          <cell r="B172">
            <v>444</v>
          </cell>
          <cell r="C172" t="str">
            <v>Leo</v>
          </cell>
          <cell r="D172" t="str">
            <v>HEADON</v>
          </cell>
          <cell r="E172" t="str">
            <v>M</v>
          </cell>
          <cell r="F172" t="str">
            <v>Clongriffin A.C.</v>
          </cell>
          <cell r="G172" t="str">
            <v>Boys Under 10 600m</v>
          </cell>
        </row>
        <row r="173">
          <cell r="B173">
            <v>445</v>
          </cell>
          <cell r="C173" t="str">
            <v>Charlie</v>
          </cell>
          <cell r="D173" t="str">
            <v>HEADON</v>
          </cell>
          <cell r="E173" t="str">
            <v>M</v>
          </cell>
          <cell r="F173" t="str">
            <v>Clongriffin A.C.</v>
          </cell>
          <cell r="G173" t="str">
            <v>Boys Under 10 600m</v>
          </cell>
        </row>
        <row r="174">
          <cell r="B174">
            <v>442</v>
          </cell>
          <cell r="C174" t="str">
            <v>Oisin</v>
          </cell>
          <cell r="D174" t="str">
            <v>FAHERTY</v>
          </cell>
          <cell r="E174" t="str">
            <v>M</v>
          </cell>
          <cell r="F174" t="str">
            <v>Clongriffin A.C.</v>
          </cell>
          <cell r="G174" t="str">
            <v>Boys Under 10 600m</v>
          </cell>
        </row>
        <row r="175">
          <cell r="B175">
            <v>296</v>
          </cell>
          <cell r="C175" t="str">
            <v>Jack</v>
          </cell>
          <cell r="D175" t="str">
            <v>KENNEDY</v>
          </cell>
          <cell r="E175" t="str">
            <v>M</v>
          </cell>
          <cell r="F175" t="str">
            <v>Cabinteely A.C.</v>
          </cell>
          <cell r="G175" t="str">
            <v>Boys Under 10 600m</v>
          </cell>
        </row>
        <row r="176">
          <cell r="B176">
            <v>301</v>
          </cell>
          <cell r="C176" t="str">
            <v>Alex</v>
          </cell>
          <cell r="D176" t="str">
            <v>SPRING</v>
          </cell>
          <cell r="E176" t="str">
            <v>M</v>
          </cell>
          <cell r="F176" t="str">
            <v>Cabinteely A.C.</v>
          </cell>
          <cell r="G176" t="str">
            <v>Boys Under 10 600m</v>
          </cell>
        </row>
        <row r="177">
          <cell r="B177">
            <v>300</v>
          </cell>
          <cell r="C177" t="str">
            <v>Roan</v>
          </cell>
          <cell r="D177" t="str">
            <v>SCALLY</v>
          </cell>
          <cell r="E177" t="str">
            <v>M</v>
          </cell>
          <cell r="F177" t="str">
            <v>Cabinteely A.C.</v>
          </cell>
          <cell r="G177" t="str">
            <v>Boys Under 10 600m</v>
          </cell>
        </row>
        <row r="178">
          <cell r="B178">
            <v>293</v>
          </cell>
          <cell r="C178" t="str">
            <v>Conor</v>
          </cell>
          <cell r="D178" t="str">
            <v>COTTERELL</v>
          </cell>
          <cell r="E178" t="str">
            <v>M</v>
          </cell>
          <cell r="F178" t="str">
            <v>Cabinteely A.C.</v>
          </cell>
          <cell r="G178" t="str">
            <v>Boys Under 10 600m</v>
          </cell>
        </row>
        <row r="179">
          <cell r="B179">
            <v>297</v>
          </cell>
          <cell r="C179" t="str">
            <v>Matthew</v>
          </cell>
          <cell r="D179" t="str">
            <v>MELADY</v>
          </cell>
          <cell r="E179" t="str">
            <v>M</v>
          </cell>
          <cell r="F179" t="str">
            <v>Cabinteely A.C.</v>
          </cell>
          <cell r="G179" t="str">
            <v>Boys Under 10 600m</v>
          </cell>
        </row>
        <row r="180">
          <cell r="B180">
            <v>294</v>
          </cell>
          <cell r="C180" t="str">
            <v>Liam</v>
          </cell>
          <cell r="D180" t="str">
            <v>FLEMING</v>
          </cell>
          <cell r="E180" t="str">
            <v>M</v>
          </cell>
          <cell r="F180" t="str">
            <v>Cabinteely A.C.</v>
          </cell>
          <cell r="G180" t="str">
            <v>Boys Under 10 600m</v>
          </cell>
        </row>
        <row r="181">
          <cell r="B181">
            <v>295</v>
          </cell>
          <cell r="C181" t="str">
            <v>Rory</v>
          </cell>
          <cell r="D181" t="str">
            <v>GAYNOR</v>
          </cell>
          <cell r="E181" t="str">
            <v>M</v>
          </cell>
          <cell r="F181" t="str">
            <v>Cabinteely A.C.</v>
          </cell>
          <cell r="G181" t="str">
            <v>Boys Under 10 600m</v>
          </cell>
        </row>
        <row r="182">
          <cell r="B182">
            <v>298</v>
          </cell>
          <cell r="C182" t="str">
            <v>Dan Dan</v>
          </cell>
          <cell r="D182" t="str">
            <v>O CONNOR</v>
          </cell>
          <cell r="E182" t="str">
            <v>M</v>
          </cell>
          <cell r="F182" t="str">
            <v>Cabinteely A.C.</v>
          </cell>
          <cell r="G182" t="str">
            <v>Boys Under 10 600m</v>
          </cell>
        </row>
        <row r="183">
          <cell r="B183">
            <v>302</v>
          </cell>
          <cell r="C183" t="str">
            <v>Timothy</v>
          </cell>
          <cell r="D183" t="str">
            <v>WILSON</v>
          </cell>
          <cell r="E183" t="str">
            <v>M</v>
          </cell>
          <cell r="F183" t="str">
            <v>Cabinteely A.C.</v>
          </cell>
          <cell r="G183" t="str">
            <v>Boys Under 10 600m</v>
          </cell>
        </row>
        <row r="184">
          <cell r="B184">
            <v>299</v>
          </cell>
          <cell r="C184" t="str">
            <v>Cj</v>
          </cell>
          <cell r="D184" t="str">
            <v>OLOUGHLIN</v>
          </cell>
          <cell r="E184" t="str">
            <v>M</v>
          </cell>
          <cell r="F184" t="str">
            <v>Cabinteely A.C.</v>
          </cell>
          <cell r="G184" t="str">
            <v>Boys Under 10 600m</v>
          </cell>
        </row>
        <row r="185">
          <cell r="B185">
            <v>256</v>
          </cell>
          <cell r="C185" t="str">
            <v>Oisin</v>
          </cell>
          <cell r="D185" t="str">
            <v>O'FARRELL</v>
          </cell>
          <cell r="E185" t="str">
            <v>M</v>
          </cell>
          <cell r="F185" t="str">
            <v>Brothers Pearse A.C.</v>
          </cell>
          <cell r="G185" t="str">
            <v>Boys Under 10 600m</v>
          </cell>
        </row>
        <row r="186">
          <cell r="B186">
            <v>73</v>
          </cell>
          <cell r="C186" t="str">
            <v>Zach</v>
          </cell>
          <cell r="D186" t="str">
            <v>BRADY</v>
          </cell>
          <cell r="E186" t="str">
            <v>M</v>
          </cell>
          <cell r="F186" t="str">
            <v>Blackrock (Dublin) A.C.</v>
          </cell>
          <cell r="G186" t="str">
            <v>Boys Under 10 600m</v>
          </cell>
        </row>
        <row r="187">
          <cell r="B187">
            <v>74</v>
          </cell>
          <cell r="C187" t="str">
            <v>Dylan</v>
          </cell>
          <cell r="D187" t="str">
            <v>DUGGAN</v>
          </cell>
          <cell r="E187" t="str">
            <v>M</v>
          </cell>
          <cell r="F187" t="str">
            <v>Blackrock (Dublin) A.C.</v>
          </cell>
          <cell r="G187" t="str">
            <v>Boys Under 10 600m</v>
          </cell>
        </row>
        <row r="188">
          <cell r="B188">
            <v>78</v>
          </cell>
          <cell r="C188" t="str">
            <v>Dylan</v>
          </cell>
          <cell r="D188" t="str">
            <v>MORKAN</v>
          </cell>
          <cell r="E188" t="str">
            <v>M</v>
          </cell>
          <cell r="F188" t="str">
            <v>Blackrock (Dublin) A.C.</v>
          </cell>
          <cell r="G188" t="str">
            <v>Boys Under 10 600m</v>
          </cell>
        </row>
        <row r="189">
          <cell r="B189">
            <v>75</v>
          </cell>
          <cell r="C189" t="str">
            <v>Michael</v>
          </cell>
          <cell r="D189" t="str">
            <v>GUERIN</v>
          </cell>
          <cell r="E189" t="str">
            <v>M</v>
          </cell>
          <cell r="F189" t="str">
            <v>Blackrock (Dublin) A.C.</v>
          </cell>
          <cell r="G189" t="str">
            <v>Boys Under 10 600m</v>
          </cell>
        </row>
        <row r="190">
          <cell r="B190">
            <v>81</v>
          </cell>
          <cell r="C190" t="str">
            <v>Tomás</v>
          </cell>
          <cell r="D190" t="str">
            <v>ORTEGA</v>
          </cell>
          <cell r="E190" t="str">
            <v>M</v>
          </cell>
          <cell r="F190" t="str">
            <v>Blackrock (Dublin) A.C.</v>
          </cell>
          <cell r="G190" t="str">
            <v>Boys Under 10 600m</v>
          </cell>
        </row>
        <row r="191">
          <cell r="B191">
            <v>76</v>
          </cell>
          <cell r="C191" t="str">
            <v>Max</v>
          </cell>
          <cell r="D191" t="str">
            <v>HACKETT WHITE</v>
          </cell>
          <cell r="E191" t="str">
            <v>M</v>
          </cell>
          <cell r="F191" t="str">
            <v>Blackrock (Dublin) A.C.</v>
          </cell>
          <cell r="G191" t="str">
            <v>Boys Under 10 600m</v>
          </cell>
        </row>
        <row r="192">
          <cell r="B192">
            <v>77</v>
          </cell>
          <cell r="C192" t="str">
            <v>Andrew</v>
          </cell>
          <cell r="D192" t="str">
            <v>LI FOX</v>
          </cell>
          <cell r="E192" t="str">
            <v>M</v>
          </cell>
          <cell r="F192" t="str">
            <v>Blackrock (Dublin) A.C.</v>
          </cell>
          <cell r="G192" t="str">
            <v>Boys Under 10 600m</v>
          </cell>
        </row>
        <row r="193">
          <cell r="B193">
            <v>80</v>
          </cell>
          <cell r="C193" t="str">
            <v>Max</v>
          </cell>
          <cell r="D193" t="str">
            <v>O'NEILL</v>
          </cell>
          <cell r="E193" t="str">
            <v>M</v>
          </cell>
          <cell r="F193" t="str">
            <v>Blackrock (Dublin) A.C.</v>
          </cell>
          <cell r="G193" t="str">
            <v>Boys Under 10 600m</v>
          </cell>
        </row>
        <row r="194">
          <cell r="B194">
            <v>79</v>
          </cell>
          <cell r="C194" t="str">
            <v>Conor</v>
          </cell>
          <cell r="D194" t="str">
            <v>MURPHY</v>
          </cell>
          <cell r="E194" t="str">
            <v>M</v>
          </cell>
          <cell r="F194" t="str">
            <v>Blackrock (Dublin) A.C.</v>
          </cell>
          <cell r="G194" t="str">
            <v>Boys Under 10 600m</v>
          </cell>
        </row>
        <row r="195">
          <cell r="B195">
            <v>31</v>
          </cell>
          <cell r="C195" t="str">
            <v>Craig</v>
          </cell>
          <cell r="D195" t="str">
            <v>PIGOTT</v>
          </cell>
          <cell r="E195" t="str">
            <v>M</v>
          </cell>
          <cell r="F195" t="str">
            <v>Ballymun A.C.</v>
          </cell>
          <cell r="G195" t="str">
            <v>Boys Under 10 600m</v>
          </cell>
        </row>
        <row r="196">
          <cell r="B196">
            <v>1</v>
          </cell>
          <cell r="C196" t="str">
            <v>Ross</v>
          </cell>
          <cell r="D196" t="str">
            <v>SINGLETON</v>
          </cell>
          <cell r="E196" t="str">
            <v>M</v>
          </cell>
          <cell r="F196" t="str">
            <v>Balbriggan and District A.C.</v>
          </cell>
          <cell r="G196" t="str">
            <v>Boys Under 10 600m</v>
          </cell>
        </row>
        <row r="197">
          <cell r="B197">
            <v>1527</v>
          </cell>
          <cell r="C197" t="str">
            <v>Anna</v>
          </cell>
          <cell r="D197" t="str">
            <v>GALLAGHER</v>
          </cell>
          <cell r="E197" t="str">
            <v>F</v>
          </cell>
          <cell r="F197" t="str">
            <v>Skerries A.C.</v>
          </cell>
          <cell r="G197" t="str">
            <v>Girls Under 11 800m</v>
          </cell>
        </row>
        <row r="198">
          <cell r="B198">
            <v>1530</v>
          </cell>
          <cell r="C198" t="str">
            <v>Fiadh</v>
          </cell>
          <cell r="D198" t="str">
            <v>HUGHES</v>
          </cell>
          <cell r="E198" t="str">
            <v>F</v>
          </cell>
          <cell r="F198" t="str">
            <v>Skerries A.C.</v>
          </cell>
          <cell r="G198" t="str">
            <v>Girls Under 11 800m</v>
          </cell>
        </row>
        <row r="199">
          <cell r="B199">
            <v>1531</v>
          </cell>
          <cell r="C199" t="str">
            <v>Lily</v>
          </cell>
          <cell r="D199" t="str">
            <v>LYNCH</v>
          </cell>
          <cell r="E199" t="str">
            <v>F</v>
          </cell>
          <cell r="F199" t="str">
            <v>Skerries A.C.</v>
          </cell>
          <cell r="G199" t="str">
            <v>Girls Under 11 800m</v>
          </cell>
        </row>
        <row r="200">
          <cell r="B200">
            <v>1532</v>
          </cell>
          <cell r="C200" t="str">
            <v>Rachel</v>
          </cell>
          <cell r="D200" t="str">
            <v>MARTIN</v>
          </cell>
          <cell r="E200" t="str">
            <v>F</v>
          </cell>
          <cell r="F200" t="str">
            <v>Skerries A.C.</v>
          </cell>
          <cell r="G200" t="str">
            <v>Girls Under 11 800m</v>
          </cell>
        </row>
        <row r="201">
          <cell r="B201">
            <v>1528</v>
          </cell>
          <cell r="C201" t="str">
            <v>Áine</v>
          </cell>
          <cell r="D201" t="str">
            <v>GARRIGAN</v>
          </cell>
          <cell r="E201" t="str">
            <v>F</v>
          </cell>
          <cell r="F201" t="str">
            <v>Skerries A.C.</v>
          </cell>
          <cell r="G201" t="str">
            <v>Girls Under 11 800m</v>
          </cell>
        </row>
        <row r="202">
          <cell r="B202">
            <v>1534</v>
          </cell>
          <cell r="C202" t="str">
            <v>Fáinche</v>
          </cell>
          <cell r="D202" t="str">
            <v>TOBIN</v>
          </cell>
          <cell r="E202" t="str">
            <v>F</v>
          </cell>
          <cell r="F202" t="str">
            <v>Skerries A.C.</v>
          </cell>
          <cell r="G202" t="str">
            <v>Girls Under 11 800m</v>
          </cell>
        </row>
        <row r="203">
          <cell r="B203">
            <v>1533</v>
          </cell>
          <cell r="C203" t="str">
            <v>Ciara</v>
          </cell>
          <cell r="D203" t="str">
            <v>OXLEY</v>
          </cell>
          <cell r="E203" t="str">
            <v>F</v>
          </cell>
          <cell r="F203" t="str">
            <v>Skerries A.C.</v>
          </cell>
          <cell r="G203" t="str">
            <v>Girls Under 11 800m</v>
          </cell>
        </row>
        <row r="204">
          <cell r="B204">
            <v>1529</v>
          </cell>
          <cell r="C204" t="str">
            <v>Cara</v>
          </cell>
          <cell r="D204" t="str">
            <v>HEALY</v>
          </cell>
          <cell r="E204" t="str">
            <v>F</v>
          </cell>
          <cell r="F204" t="str">
            <v>Skerries A.C.</v>
          </cell>
          <cell r="G204" t="str">
            <v>Girls Under 11 800m</v>
          </cell>
        </row>
        <row r="205">
          <cell r="B205">
            <v>1457</v>
          </cell>
          <cell r="C205" t="str">
            <v>Elsie</v>
          </cell>
          <cell r="D205" t="str">
            <v>STEPHENSON</v>
          </cell>
          <cell r="E205" t="str">
            <v>F</v>
          </cell>
          <cell r="F205" t="str">
            <v>Rathfarnham W.S.A.F. A.C.</v>
          </cell>
          <cell r="G205" t="str">
            <v>Girls Under 11 800m</v>
          </cell>
        </row>
        <row r="206">
          <cell r="B206">
            <v>1455</v>
          </cell>
          <cell r="C206" t="str">
            <v>Holly</v>
          </cell>
          <cell r="D206" t="str">
            <v>O'DONNELL</v>
          </cell>
          <cell r="E206" t="str">
            <v>F</v>
          </cell>
          <cell r="F206" t="str">
            <v>Rathfarnham W.S.A.F. A.C.</v>
          </cell>
          <cell r="G206" t="str">
            <v>Girls Under 11 800m</v>
          </cell>
        </row>
        <row r="207">
          <cell r="B207">
            <v>1454</v>
          </cell>
          <cell r="C207" t="str">
            <v>Lara</v>
          </cell>
          <cell r="D207" t="str">
            <v>MARTIN</v>
          </cell>
          <cell r="E207" t="str">
            <v>F</v>
          </cell>
          <cell r="F207" t="str">
            <v>Rathfarnham W.S.A.F. A.C.</v>
          </cell>
          <cell r="G207" t="str">
            <v>Girls Under 11 800m</v>
          </cell>
        </row>
        <row r="208">
          <cell r="B208">
            <v>1456</v>
          </cell>
          <cell r="C208" t="str">
            <v>Julie</v>
          </cell>
          <cell r="D208" t="str">
            <v>STAUNTON</v>
          </cell>
          <cell r="E208" t="str">
            <v>F</v>
          </cell>
          <cell r="F208" t="str">
            <v>Rathfarnham W.S.A.F. A.C.</v>
          </cell>
          <cell r="G208" t="str">
            <v>Girls Under 11 800m</v>
          </cell>
        </row>
        <row r="209">
          <cell r="B209">
            <v>1452</v>
          </cell>
          <cell r="C209" t="str">
            <v>India</v>
          </cell>
          <cell r="D209" t="str">
            <v>EGAN</v>
          </cell>
          <cell r="E209" t="str">
            <v>F</v>
          </cell>
          <cell r="F209" t="str">
            <v>Rathfarnham W.S.A.F. A.C.</v>
          </cell>
          <cell r="G209" t="str">
            <v>Girls Under 11 800m</v>
          </cell>
        </row>
        <row r="210">
          <cell r="B210">
            <v>1453</v>
          </cell>
          <cell r="C210" t="str">
            <v>Aurelia</v>
          </cell>
          <cell r="D210" t="str">
            <v>HOWLETT</v>
          </cell>
          <cell r="E210" t="str">
            <v>F</v>
          </cell>
          <cell r="F210" t="str">
            <v>Rathfarnham W.S.A.F. A.C.</v>
          </cell>
          <cell r="G210" t="str">
            <v>Girls Under 11 800m</v>
          </cell>
        </row>
        <row r="211">
          <cell r="B211">
            <v>1400</v>
          </cell>
          <cell r="C211" t="str">
            <v>Abaigeal</v>
          </cell>
          <cell r="D211" t="str">
            <v>HANNIGAN</v>
          </cell>
          <cell r="E211" t="str">
            <v>F</v>
          </cell>
          <cell r="F211" t="str">
            <v>Raheny Shamrock A.C.</v>
          </cell>
          <cell r="G211" t="str">
            <v>Girls Under 11 800m</v>
          </cell>
        </row>
        <row r="212">
          <cell r="B212">
            <v>1402</v>
          </cell>
          <cell r="C212" t="str">
            <v>Aoife</v>
          </cell>
          <cell r="D212" t="str">
            <v>O'SULLIVAN</v>
          </cell>
          <cell r="E212" t="str">
            <v>F</v>
          </cell>
          <cell r="F212" t="str">
            <v>Raheny Shamrock A.C.</v>
          </cell>
          <cell r="G212" t="str">
            <v>Girls Under 11 800m</v>
          </cell>
        </row>
        <row r="213">
          <cell r="B213">
            <v>1403</v>
          </cell>
          <cell r="C213" t="str">
            <v>Stevie</v>
          </cell>
          <cell r="D213" t="str">
            <v>PURCELL</v>
          </cell>
          <cell r="E213" t="str">
            <v>F</v>
          </cell>
          <cell r="F213" t="str">
            <v>Raheny Shamrock A.C.</v>
          </cell>
          <cell r="G213" t="str">
            <v>Girls Under 11 800m</v>
          </cell>
        </row>
        <row r="214">
          <cell r="B214">
            <v>1398</v>
          </cell>
          <cell r="C214" t="str">
            <v>Kiera</v>
          </cell>
          <cell r="D214" t="str">
            <v>D’ARCY</v>
          </cell>
          <cell r="E214" t="str">
            <v>F</v>
          </cell>
          <cell r="F214" t="str">
            <v>Raheny Shamrock A.C.</v>
          </cell>
          <cell r="G214" t="str">
            <v>Girls Under 11 800m</v>
          </cell>
        </row>
        <row r="215">
          <cell r="B215">
            <v>1399</v>
          </cell>
          <cell r="C215" t="str">
            <v>Grace</v>
          </cell>
          <cell r="D215" t="str">
            <v>FLEMING</v>
          </cell>
          <cell r="E215" t="str">
            <v>F</v>
          </cell>
          <cell r="F215" t="str">
            <v>Raheny Shamrock A.C.</v>
          </cell>
          <cell r="G215" t="str">
            <v>Girls Under 11 800m</v>
          </cell>
        </row>
        <row r="216">
          <cell r="B216">
            <v>1401</v>
          </cell>
          <cell r="C216" t="str">
            <v>Aisling</v>
          </cell>
          <cell r="D216" t="str">
            <v>O'LEARY</v>
          </cell>
          <cell r="E216" t="str">
            <v>F</v>
          </cell>
          <cell r="F216" t="str">
            <v>Raheny Shamrock A.C.</v>
          </cell>
          <cell r="G216" t="str">
            <v>Girls Under 11 800m</v>
          </cell>
        </row>
        <row r="217">
          <cell r="B217">
            <v>1404</v>
          </cell>
          <cell r="C217" t="str">
            <v>Riley</v>
          </cell>
          <cell r="D217" t="str">
            <v>RYAN</v>
          </cell>
          <cell r="E217" t="str">
            <v>F</v>
          </cell>
          <cell r="F217" t="str">
            <v>Raheny Shamrock A.C.</v>
          </cell>
          <cell r="G217" t="str">
            <v>Girls Under 11 800m</v>
          </cell>
        </row>
        <row r="218">
          <cell r="B218">
            <v>1312</v>
          </cell>
          <cell r="C218" t="str">
            <v>Hannah</v>
          </cell>
          <cell r="D218" t="str">
            <v>DALY</v>
          </cell>
          <cell r="E218" t="str">
            <v>F</v>
          </cell>
          <cell r="F218" t="str">
            <v>Portmarnock A.C.</v>
          </cell>
          <cell r="G218" t="str">
            <v>Girls Under 11 800m</v>
          </cell>
        </row>
        <row r="219">
          <cell r="B219">
            <v>1313</v>
          </cell>
          <cell r="C219" t="str">
            <v>Niamh</v>
          </cell>
          <cell r="D219" t="str">
            <v>DIRCKX</v>
          </cell>
          <cell r="E219" t="str">
            <v>F</v>
          </cell>
          <cell r="F219" t="str">
            <v>Portmarnock A.C.</v>
          </cell>
          <cell r="G219" t="str">
            <v>Girls Under 11 800m</v>
          </cell>
        </row>
        <row r="220">
          <cell r="B220">
            <v>1311</v>
          </cell>
          <cell r="C220" t="str">
            <v>Fiadh</v>
          </cell>
          <cell r="D220" t="str">
            <v>CORCORAN</v>
          </cell>
          <cell r="E220" t="str">
            <v>F</v>
          </cell>
          <cell r="F220" t="str">
            <v>Portmarnock A.C.</v>
          </cell>
          <cell r="G220" t="str">
            <v>Girls Under 11 800m</v>
          </cell>
        </row>
        <row r="221">
          <cell r="B221">
            <v>1314</v>
          </cell>
          <cell r="C221" t="str">
            <v>Sophie</v>
          </cell>
          <cell r="D221" t="str">
            <v>MCINERNEY</v>
          </cell>
          <cell r="E221" t="str">
            <v>F</v>
          </cell>
          <cell r="F221" t="str">
            <v>Portmarnock A.C.</v>
          </cell>
          <cell r="G221" t="str">
            <v>Girls Under 11 800m</v>
          </cell>
        </row>
        <row r="222">
          <cell r="B222">
            <v>1310</v>
          </cell>
          <cell r="C222" t="str">
            <v>Isabelle</v>
          </cell>
          <cell r="D222" t="str">
            <v>BRENNAN</v>
          </cell>
          <cell r="E222" t="str">
            <v>F</v>
          </cell>
          <cell r="F222" t="str">
            <v>Portmarnock A.C.</v>
          </cell>
          <cell r="G222" t="str">
            <v>Girls Under 11 800m</v>
          </cell>
        </row>
        <row r="223">
          <cell r="B223">
            <v>1267</v>
          </cell>
          <cell r="C223" t="str">
            <v>Beth</v>
          </cell>
          <cell r="D223" t="str">
            <v>HOGAN</v>
          </cell>
          <cell r="E223" t="str">
            <v>F</v>
          </cell>
          <cell r="F223" t="str">
            <v>Mid Sutton A.C.</v>
          </cell>
          <cell r="G223" t="str">
            <v>Girls Under 11 800m</v>
          </cell>
        </row>
        <row r="224">
          <cell r="B224">
            <v>1266</v>
          </cell>
          <cell r="C224" t="str">
            <v>Grace Elizabeth</v>
          </cell>
          <cell r="D224" t="str">
            <v>HAMILTON`</v>
          </cell>
          <cell r="E224" t="str">
            <v>F</v>
          </cell>
          <cell r="F224" t="str">
            <v>Mid Sutton A.C.</v>
          </cell>
          <cell r="G224" t="str">
            <v>Girls Under 11 800m</v>
          </cell>
        </row>
        <row r="225">
          <cell r="B225">
            <v>1181</v>
          </cell>
          <cell r="C225" t="str">
            <v>Aoife</v>
          </cell>
          <cell r="D225" t="str">
            <v>KELLY</v>
          </cell>
          <cell r="E225" t="str">
            <v>F</v>
          </cell>
          <cell r="F225" t="str">
            <v>Metro/St. Brigids A.C.</v>
          </cell>
          <cell r="G225" t="str">
            <v>Girls Under 11 800m</v>
          </cell>
        </row>
        <row r="226">
          <cell r="B226">
            <v>1179</v>
          </cell>
          <cell r="C226" t="str">
            <v>Éabha</v>
          </cell>
          <cell r="D226" t="str">
            <v>FLANAGAN</v>
          </cell>
          <cell r="E226" t="str">
            <v>F</v>
          </cell>
          <cell r="F226" t="str">
            <v>Metro/St. Brigids A.C.</v>
          </cell>
          <cell r="G226" t="str">
            <v>Girls Under 11 800m</v>
          </cell>
        </row>
        <row r="227">
          <cell r="B227">
            <v>1184</v>
          </cell>
          <cell r="C227" t="str">
            <v>Robyn</v>
          </cell>
          <cell r="D227" t="str">
            <v>LAWLOR</v>
          </cell>
          <cell r="E227" t="str">
            <v>F</v>
          </cell>
          <cell r="F227" t="str">
            <v>Metro/St. Brigids A.C.</v>
          </cell>
          <cell r="G227" t="str">
            <v>Girls Under 11 800m</v>
          </cell>
        </row>
        <row r="228">
          <cell r="B228">
            <v>1189</v>
          </cell>
          <cell r="C228" t="str">
            <v>Sophie</v>
          </cell>
          <cell r="D228" t="str">
            <v>O'NEILL</v>
          </cell>
          <cell r="E228" t="str">
            <v>F</v>
          </cell>
          <cell r="F228" t="str">
            <v>Metro/St. Brigids A.C.</v>
          </cell>
          <cell r="G228" t="str">
            <v>Girls Under 11 800m</v>
          </cell>
        </row>
        <row r="229">
          <cell r="B229">
            <v>1178</v>
          </cell>
          <cell r="C229" t="str">
            <v>Caoimhe</v>
          </cell>
          <cell r="D229" t="str">
            <v>FITZGERALD</v>
          </cell>
          <cell r="E229" t="str">
            <v>F</v>
          </cell>
          <cell r="F229" t="str">
            <v>Metro/St. Brigids A.C.</v>
          </cell>
          <cell r="G229" t="str">
            <v>Girls Under 11 800m</v>
          </cell>
        </row>
        <row r="230">
          <cell r="B230">
            <v>1182</v>
          </cell>
          <cell r="C230" t="str">
            <v>Ella</v>
          </cell>
          <cell r="D230" t="str">
            <v>KELLY</v>
          </cell>
          <cell r="E230" t="str">
            <v>F</v>
          </cell>
          <cell r="F230" t="str">
            <v>Metro/St. Brigids A.C.</v>
          </cell>
          <cell r="G230" t="str">
            <v>Girls Under 11 800m</v>
          </cell>
        </row>
        <row r="231">
          <cell r="B231">
            <v>1190</v>
          </cell>
          <cell r="C231" t="str">
            <v>Olivia</v>
          </cell>
          <cell r="D231" t="str">
            <v>TURLEY</v>
          </cell>
          <cell r="E231" t="str">
            <v>F</v>
          </cell>
          <cell r="F231" t="str">
            <v>Metro/St. Brigids A.C.</v>
          </cell>
          <cell r="G231" t="str">
            <v>Girls Under 11 800m</v>
          </cell>
        </row>
        <row r="232">
          <cell r="B232">
            <v>1191</v>
          </cell>
          <cell r="C232" t="str">
            <v>Keela</v>
          </cell>
          <cell r="D232" t="str">
            <v>WALSH</v>
          </cell>
          <cell r="E232" t="str">
            <v>F</v>
          </cell>
          <cell r="F232" t="str">
            <v>Metro/St. Brigids A.C.</v>
          </cell>
          <cell r="G232" t="str">
            <v>Girls Under 11 800m</v>
          </cell>
        </row>
        <row r="233">
          <cell r="B233">
            <v>1176</v>
          </cell>
          <cell r="C233" t="str">
            <v>Kate</v>
          </cell>
          <cell r="D233" t="str">
            <v>CORBETT</v>
          </cell>
          <cell r="E233" t="str">
            <v>F</v>
          </cell>
          <cell r="F233" t="str">
            <v>Metro/St. Brigids A.C.</v>
          </cell>
          <cell r="G233" t="str">
            <v>Girls Under 11 800m</v>
          </cell>
        </row>
        <row r="234">
          <cell r="B234">
            <v>1186</v>
          </cell>
          <cell r="C234" t="str">
            <v>Caoimhe</v>
          </cell>
          <cell r="D234" t="str">
            <v>MONAHAN</v>
          </cell>
          <cell r="E234" t="str">
            <v>F</v>
          </cell>
          <cell r="F234" t="str">
            <v>Metro/St. Brigids A.C.</v>
          </cell>
          <cell r="G234" t="str">
            <v>Girls Under 11 800m</v>
          </cell>
        </row>
        <row r="235">
          <cell r="B235">
            <v>1183</v>
          </cell>
          <cell r="C235" t="str">
            <v>Megan</v>
          </cell>
          <cell r="D235" t="str">
            <v>KIRWAN</v>
          </cell>
          <cell r="E235" t="str">
            <v>F</v>
          </cell>
          <cell r="F235" t="str">
            <v>Metro/St. Brigids A.C.</v>
          </cell>
          <cell r="G235" t="str">
            <v>Girls Under 11 800m</v>
          </cell>
        </row>
        <row r="236">
          <cell r="B236">
            <v>1185</v>
          </cell>
          <cell r="C236" t="str">
            <v>Lorna</v>
          </cell>
          <cell r="D236" t="str">
            <v>MCNULTY</v>
          </cell>
          <cell r="E236" t="str">
            <v>F</v>
          </cell>
          <cell r="F236" t="str">
            <v>Metro/St. Brigids A.C.</v>
          </cell>
          <cell r="G236" t="str">
            <v>Girls Under 11 800m</v>
          </cell>
        </row>
        <row r="237">
          <cell r="B237">
            <v>1180</v>
          </cell>
          <cell r="C237" t="str">
            <v>Stella</v>
          </cell>
          <cell r="D237" t="str">
            <v>FOX</v>
          </cell>
          <cell r="E237" t="str">
            <v>F</v>
          </cell>
          <cell r="F237" t="str">
            <v>Metro/St. Brigids A.C.</v>
          </cell>
          <cell r="G237" t="str">
            <v>Girls Under 11 800m</v>
          </cell>
        </row>
        <row r="238">
          <cell r="B238">
            <v>1187</v>
          </cell>
          <cell r="C238" t="str">
            <v>Yana</v>
          </cell>
          <cell r="D238" t="str">
            <v>MORAN</v>
          </cell>
          <cell r="E238" t="str">
            <v>F</v>
          </cell>
          <cell r="F238" t="str">
            <v>Metro/St. Brigids A.C.</v>
          </cell>
          <cell r="G238" t="str">
            <v>Girls Under 11 800m</v>
          </cell>
        </row>
        <row r="239">
          <cell r="B239">
            <v>1188</v>
          </cell>
          <cell r="C239" t="str">
            <v>Maria</v>
          </cell>
          <cell r="D239" t="str">
            <v>NEYLON</v>
          </cell>
          <cell r="E239" t="str">
            <v>F</v>
          </cell>
          <cell r="F239" t="str">
            <v>Metro/St. Brigids A.C.</v>
          </cell>
          <cell r="G239" t="str">
            <v>Girls Under 11 800m</v>
          </cell>
        </row>
        <row r="240">
          <cell r="B240">
            <v>1177</v>
          </cell>
          <cell r="C240" t="str">
            <v>Sarah</v>
          </cell>
          <cell r="D240" t="str">
            <v>DOYLE</v>
          </cell>
          <cell r="E240" t="str">
            <v>F</v>
          </cell>
          <cell r="F240" t="str">
            <v>Metro/St. Brigids A.C.</v>
          </cell>
          <cell r="G240" t="str">
            <v>Girls Under 11 800m</v>
          </cell>
        </row>
        <row r="241">
          <cell r="B241">
            <v>1192</v>
          </cell>
          <cell r="C241" t="str">
            <v>Emily</v>
          </cell>
          <cell r="D241" t="str">
            <v>WOODS</v>
          </cell>
          <cell r="E241" t="str">
            <v>F</v>
          </cell>
          <cell r="F241" t="str">
            <v>Metro/St. Brigids A.C.</v>
          </cell>
          <cell r="G241" t="str">
            <v>Girls Under 11 800m</v>
          </cell>
        </row>
        <row r="242">
          <cell r="B242">
            <v>1095</v>
          </cell>
          <cell r="C242" t="str">
            <v>Robyn</v>
          </cell>
          <cell r="D242" t="str">
            <v>VANCE</v>
          </cell>
          <cell r="E242" t="str">
            <v>F</v>
          </cell>
          <cell r="F242" t="str">
            <v>Marino A.C.</v>
          </cell>
          <cell r="G242" t="str">
            <v>Girls Under 11 800m</v>
          </cell>
        </row>
        <row r="243">
          <cell r="B243">
            <v>1069</v>
          </cell>
          <cell r="C243" t="str">
            <v>Alannah Ruby</v>
          </cell>
          <cell r="D243" t="str">
            <v>MCCANNY</v>
          </cell>
          <cell r="E243" t="str">
            <v>F</v>
          </cell>
          <cell r="F243" t="str">
            <v>Lusk A.C.</v>
          </cell>
          <cell r="G243" t="str">
            <v>Girls Under 11 800m</v>
          </cell>
        </row>
        <row r="244">
          <cell r="B244">
            <v>1068</v>
          </cell>
          <cell r="C244" t="str">
            <v>Kayla</v>
          </cell>
          <cell r="D244" t="str">
            <v>CORKERY</v>
          </cell>
          <cell r="E244" t="str">
            <v>F</v>
          </cell>
          <cell r="F244" t="str">
            <v>Lusk A.C.</v>
          </cell>
          <cell r="G244" t="str">
            <v>Girls Under 11 800m</v>
          </cell>
        </row>
        <row r="245">
          <cell r="B245">
            <v>1001</v>
          </cell>
          <cell r="C245" t="str">
            <v>Nell</v>
          </cell>
          <cell r="D245" t="str">
            <v>POWER</v>
          </cell>
          <cell r="E245" t="str">
            <v>F</v>
          </cell>
          <cell r="F245" t="str">
            <v>Lucan Harriers A.C.</v>
          </cell>
          <cell r="G245" t="str">
            <v>Girls Under 11 800m</v>
          </cell>
        </row>
        <row r="246">
          <cell r="B246">
            <v>1000</v>
          </cell>
          <cell r="C246" t="str">
            <v>Lauren</v>
          </cell>
          <cell r="D246" t="str">
            <v>FINLAY</v>
          </cell>
          <cell r="E246" t="str">
            <v>F</v>
          </cell>
          <cell r="F246" t="str">
            <v>Lucan Harriers A.C.</v>
          </cell>
          <cell r="G246" t="str">
            <v>Girls Under 11 800m</v>
          </cell>
        </row>
        <row r="247">
          <cell r="B247">
            <v>1003</v>
          </cell>
          <cell r="C247" t="str">
            <v>Heidi</v>
          </cell>
          <cell r="D247" t="str">
            <v>SHELLEY</v>
          </cell>
          <cell r="E247" t="str">
            <v>F</v>
          </cell>
          <cell r="F247" t="str">
            <v>Lucan Harriers A.C.</v>
          </cell>
          <cell r="G247" t="str">
            <v>Girls Under 11 800m</v>
          </cell>
        </row>
        <row r="248">
          <cell r="B248">
            <v>1002</v>
          </cell>
          <cell r="C248" t="str">
            <v>Neela</v>
          </cell>
          <cell r="D248" t="str">
            <v>RATHESHAN</v>
          </cell>
          <cell r="E248" t="str">
            <v>F</v>
          </cell>
          <cell r="F248" t="str">
            <v>Lucan Harriers A.C.</v>
          </cell>
          <cell r="G248" t="str">
            <v>Girls Under 11 800m</v>
          </cell>
        </row>
        <row r="249">
          <cell r="B249">
            <v>997</v>
          </cell>
          <cell r="C249" t="str">
            <v>Jemima</v>
          </cell>
          <cell r="D249" t="str">
            <v>ADIGUN</v>
          </cell>
          <cell r="E249" t="str">
            <v>F</v>
          </cell>
          <cell r="F249" t="str">
            <v>Lucan Harriers A.C.</v>
          </cell>
          <cell r="G249" t="str">
            <v>Girls Under 11 800m</v>
          </cell>
        </row>
        <row r="250">
          <cell r="B250">
            <v>1004</v>
          </cell>
          <cell r="C250" t="str">
            <v>Isabelle</v>
          </cell>
          <cell r="D250" t="str">
            <v>TWOMEY</v>
          </cell>
          <cell r="E250" t="str">
            <v>F</v>
          </cell>
          <cell r="F250" t="str">
            <v>Lucan Harriers A.C.</v>
          </cell>
          <cell r="G250" t="str">
            <v>Girls Under 11 800m</v>
          </cell>
        </row>
        <row r="251">
          <cell r="B251">
            <v>998</v>
          </cell>
          <cell r="C251" t="str">
            <v>Clodagh</v>
          </cell>
          <cell r="D251" t="str">
            <v>COLGAN</v>
          </cell>
          <cell r="E251" t="str">
            <v>F</v>
          </cell>
          <cell r="F251" t="str">
            <v>Lucan Harriers A.C.</v>
          </cell>
          <cell r="G251" t="str">
            <v>Girls Under 11 800m</v>
          </cell>
        </row>
        <row r="252">
          <cell r="B252">
            <v>999</v>
          </cell>
          <cell r="C252" t="str">
            <v>Eve</v>
          </cell>
          <cell r="D252" t="str">
            <v>FARRELL</v>
          </cell>
          <cell r="E252" t="str">
            <v>F</v>
          </cell>
          <cell r="F252" t="str">
            <v>Lucan Harriers A.C.</v>
          </cell>
          <cell r="G252" t="str">
            <v>Girls Under 11 800m</v>
          </cell>
        </row>
        <row r="253">
          <cell r="B253">
            <v>902</v>
          </cell>
          <cell r="C253" t="str">
            <v>Noelle</v>
          </cell>
          <cell r="D253" t="str">
            <v>MAHER</v>
          </cell>
          <cell r="E253" t="str">
            <v>F</v>
          </cell>
          <cell r="F253" t="str">
            <v>LSA A.C.</v>
          </cell>
          <cell r="G253" t="str">
            <v>Girls Under 11 800m</v>
          </cell>
        </row>
        <row r="254">
          <cell r="B254">
            <v>901</v>
          </cell>
          <cell r="C254" t="str">
            <v>Rachel</v>
          </cell>
          <cell r="D254" t="str">
            <v>KENNEDY</v>
          </cell>
          <cell r="E254" t="str">
            <v>F</v>
          </cell>
          <cell r="F254" t="str">
            <v>LSA A.C.</v>
          </cell>
          <cell r="G254" t="str">
            <v>Girls Under 11 800m</v>
          </cell>
        </row>
        <row r="255">
          <cell r="B255">
            <v>900</v>
          </cell>
          <cell r="C255" t="str">
            <v>Aoidhla</v>
          </cell>
          <cell r="D255" t="str">
            <v>BATES</v>
          </cell>
          <cell r="E255" t="str">
            <v>F</v>
          </cell>
          <cell r="F255" t="str">
            <v>LSA A.C.</v>
          </cell>
          <cell r="G255" t="str">
            <v>Girls Under 11 800m</v>
          </cell>
        </row>
        <row r="256">
          <cell r="B256">
            <v>871</v>
          </cell>
          <cell r="C256" t="str">
            <v>Ellie</v>
          </cell>
          <cell r="D256" t="str">
            <v>WILLIAMS</v>
          </cell>
          <cell r="E256" t="str">
            <v>F</v>
          </cell>
          <cell r="F256" t="str">
            <v>Fingallians A.C.</v>
          </cell>
          <cell r="G256" t="str">
            <v>Girls Under 11 800m</v>
          </cell>
        </row>
        <row r="257">
          <cell r="B257">
            <v>795</v>
          </cell>
          <cell r="C257" t="str">
            <v>Lily</v>
          </cell>
          <cell r="D257" t="str">
            <v>GRIFFIN</v>
          </cell>
          <cell r="E257" t="str">
            <v>F</v>
          </cell>
          <cell r="F257" t="str">
            <v>Dundrum South Dublin A.C.</v>
          </cell>
          <cell r="G257" t="str">
            <v>Girls Under 11 800m</v>
          </cell>
        </row>
        <row r="258">
          <cell r="B258">
            <v>794</v>
          </cell>
          <cell r="C258" t="str">
            <v>Evelyn</v>
          </cell>
          <cell r="D258" t="str">
            <v>GIBBONS</v>
          </cell>
          <cell r="E258" t="str">
            <v>F</v>
          </cell>
          <cell r="F258" t="str">
            <v>Dundrum South Dublin A.C.</v>
          </cell>
          <cell r="G258" t="str">
            <v>Girls Under 11 800m</v>
          </cell>
        </row>
        <row r="259">
          <cell r="B259">
            <v>796</v>
          </cell>
          <cell r="C259" t="str">
            <v>Faye</v>
          </cell>
          <cell r="D259" t="str">
            <v>KINSELLA</v>
          </cell>
          <cell r="E259" t="str">
            <v>F</v>
          </cell>
          <cell r="F259" t="str">
            <v>Dundrum South Dublin A.C.</v>
          </cell>
          <cell r="G259" t="str">
            <v>Girls Under 11 800m</v>
          </cell>
        </row>
        <row r="260">
          <cell r="B260">
            <v>797</v>
          </cell>
          <cell r="C260" t="str">
            <v>Isobel</v>
          </cell>
          <cell r="D260" t="str">
            <v>KINSELLA</v>
          </cell>
          <cell r="E260" t="str">
            <v>F</v>
          </cell>
          <cell r="F260" t="str">
            <v>Dundrum South Dublin A.C.</v>
          </cell>
          <cell r="G260" t="str">
            <v>Girls Under 11 800m</v>
          </cell>
        </row>
        <row r="261">
          <cell r="B261">
            <v>798</v>
          </cell>
          <cell r="C261" t="str">
            <v>Maia</v>
          </cell>
          <cell r="D261" t="str">
            <v>O’BRIEN</v>
          </cell>
          <cell r="E261" t="str">
            <v>F</v>
          </cell>
          <cell r="F261" t="str">
            <v>Dundrum South Dublin A.C.</v>
          </cell>
          <cell r="G261" t="str">
            <v>Girls Under 11 800m</v>
          </cell>
        </row>
        <row r="262">
          <cell r="B262">
            <v>802</v>
          </cell>
          <cell r="C262" t="str">
            <v>Annabelle</v>
          </cell>
          <cell r="D262" t="str">
            <v>WEBB</v>
          </cell>
          <cell r="E262" t="str">
            <v>F</v>
          </cell>
          <cell r="F262" t="str">
            <v>Dundrum South Dublin A.C.</v>
          </cell>
          <cell r="G262" t="str">
            <v>Girls Under 11 800m</v>
          </cell>
        </row>
        <row r="263">
          <cell r="B263">
            <v>800</v>
          </cell>
          <cell r="C263" t="str">
            <v>Ivy</v>
          </cell>
          <cell r="D263" t="str">
            <v>TENNYSON</v>
          </cell>
          <cell r="E263" t="str">
            <v>F</v>
          </cell>
          <cell r="F263" t="str">
            <v>Dundrum South Dublin A.C.</v>
          </cell>
          <cell r="G263" t="str">
            <v>Girls Under 11 800m</v>
          </cell>
        </row>
        <row r="264">
          <cell r="B264">
            <v>791</v>
          </cell>
          <cell r="C264" t="str">
            <v>Alannah</v>
          </cell>
          <cell r="D264" t="str">
            <v>BURNS</v>
          </cell>
          <cell r="E264" t="str">
            <v>F</v>
          </cell>
          <cell r="F264" t="str">
            <v>Dundrum South Dublin A.C.</v>
          </cell>
          <cell r="G264" t="str">
            <v>Girls Under 11 800m</v>
          </cell>
        </row>
        <row r="265">
          <cell r="B265">
            <v>793</v>
          </cell>
          <cell r="C265" t="str">
            <v>Julia</v>
          </cell>
          <cell r="D265" t="str">
            <v>FLYNN</v>
          </cell>
          <cell r="E265" t="str">
            <v>F</v>
          </cell>
          <cell r="F265" t="str">
            <v>Dundrum South Dublin A.C.</v>
          </cell>
          <cell r="G265" t="str">
            <v>Girls Under 11 800m</v>
          </cell>
        </row>
        <row r="266">
          <cell r="B266">
            <v>792</v>
          </cell>
          <cell r="C266" t="str">
            <v>Keeva</v>
          </cell>
          <cell r="D266" t="str">
            <v>DUNNE</v>
          </cell>
          <cell r="E266" t="str">
            <v>F</v>
          </cell>
          <cell r="F266" t="str">
            <v>Dundrum South Dublin A.C.</v>
          </cell>
          <cell r="G266" t="str">
            <v>Girls Under 11 800m</v>
          </cell>
        </row>
        <row r="267">
          <cell r="B267">
            <v>801</v>
          </cell>
          <cell r="C267" t="str">
            <v>Nefes</v>
          </cell>
          <cell r="D267" t="str">
            <v>TERZI</v>
          </cell>
          <cell r="E267" t="str">
            <v>F</v>
          </cell>
          <cell r="F267" t="str">
            <v>Dundrum South Dublin A.C.</v>
          </cell>
          <cell r="G267" t="str">
            <v>Girls Under 11 800m</v>
          </cell>
        </row>
        <row r="268">
          <cell r="B268">
            <v>799</v>
          </cell>
          <cell r="C268" t="str">
            <v>Zoe</v>
          </cell>
          <cell r="D268" t="str">
            <v>PARTHIBAN</v>
          </cell>
          <cell r="E268" t="str">
            <v>F</v>
          </cell>
          <cell r="F268" t="str">
            <v>Dundrum South Dublin A.C.</v>
          </cell>
          <cell r="G268" t="str">
            <v>Girls Under 11 800m</v>
          </cell>
        </row>
        <row r="269">
          <cell r="B269">
            <v>688</v>
          </cell>
          <cell r="C269" t="str">
            <v>Niamh</v>
          </cell>
          <cell r="D269" t="str">
            <v>CONNAUGHTON</v>
          </cell>
          <cell r="E269" t="str">
            <v>F</v>
          </cell>
          <cell r="F269" t="str">
            <v>Donore Harriers A.C.</v>
          </cell>
          <cell r="G269" t="str">
            <v>Girls Under 11 800m</v>
          </cell>
        </row>
        <row r="270">
          <cell r="B270">
            <v>632</v>
          </cell>
          <cell r="C270" t="str">
            <v>Isobel</v>
          </cell>
          <cell r="D270" t="str">
            <v>BLENNERHASSETT</v>
          </cell>
          <cell r="E270" t="str">
            <v>F</v>
          </cell>
          <cell r="F270" t="str">
            <v>Crusaders A.C.</v>
          </cell>
          <cell r="G270" t="str">
            <v>Girls Under 11 800m</v>
          </cell>
        </row>
        <row r="271">
          <cell r="B271">
            <v>633</v>
          </cell>
          <cell r="C271" t="str">
            <v>Margaret</v>
          </cell>
          <cell r="D271" t="str">
            <v>DARCY</v>
          </cell>
          <cell r="E271" t="str">
            <v>F</v>
          </cell>
          <cell r="F271" t="str">
            <v>Crusaders A.C.</v>
          </cell>
          <cell r="G271" t="str">
            <v>Girls Under 11 800m</v>
          </cell>
        </row>
        <row r="272">
          <cell r="B272">
            <v>634</v>
          </cell>
          <cell r="C272" t="str">
            <v>Alex</v>
          </cell>
          <cell r="D272" t="str">
            <v>DOWLING</v>
          </cell>
          <cell r="E272" t="str">
            <v>F</v>
          </cell>
          <cell r="F272" t="str">
            <v>Crusaders A.C.</v>
          </cell>
          <cell r="G272" t="str">
            <v>Girls Under 11 800m</v>
          </cell>
        </row>
        <row r="273">
          <cell r="B273">
            <v>636</v>
          </cell>
          <cell r="C273" t="str">
            <v>Anna</v>
          </cell>
          <cell r="D273" t="str">
            <v>MEYRICK</v>
          </cell>
          <cell r="E273" t="str">
            <v>F</v>
          </cell>
          <cell r="F273" t="str">
            <v>Crusaders A.C.</v>
          </cell>
          <cell r="G273" t="str">
            <v>Girls Under 11 800m</v>
          </cell>
        </row>
        <row r="274">
          <cell r="B274">
            <v>635</v>
          </cell>
          <cell r="C274" t="str">
            <v>Evangeline</v>
          </cell>
          <cell r="D274" t="str">
            <v>MCNAMA</v>
          </cell>
          <cell r="E274" t="str">
            <v>F</v>
          </cell>
          <cell r="F274" t="str">
            <v>Crusaders A.C.</v>
          </cell>
          <cell r="G274" t="str">
            <v>Girls Under 11 800m</v>
          </cell>
        </row>
        <row r="275">
          <cell r="B275">
            <v>637</v>
          </cell>
          <cell r="C275" t="str">
            <v>Aliya</v>
          </cell>
          <cell r="D275" t="str">
            <v>QUINN</v>
          </cell>
          <cell r="E275" t="str">
            <v>F</v>
          </cell>
          <cell r="F275" t="str">
            <v>Crusaders A.C.</v>
          </cell>
          <cell r="G275" t="str">
            <v>Girls Under 11 800m</v>
          </cell>
        </row>
        <row r="276">
          <cell r="B276">
            <v>547</v>
          </cell>
          <cell r="C276" t="str">
            <v>Ciara</v>
          </cell>
          <cell r="D276" t="str">
            <v>BANNON</v>
          </cell>
          <cell r="E276" t="str">
            <v>F</v>
          </cell>
          <cell r="F276" t="str">
            <v>Clonliffe Harriers A.C.</v>
          </cell>
          <cell r="G276" t="str">
            <v>Girls Under 11 800m</v>
          </cell>
        </row>
        <row r="277">
          <cell r="B277">
            <v>554</v>
          </cell>
          <cell r="C277" t="str">
            <v>Lauren</v>
          </cell>
          <cell r="D277" t="str">
            <v>HOLLYWOOD</v>
          </cell>
          <cell r="E277" t="str">
            <v>F</v>
          </cell>
          <cell r="F277" t="str">
            <v>Clonliffe Harriers A.C.</v>
          </cell>
          <cell r="G277" t="str">
            <v>Girls Under 11 800m</v>
          </cell>
        </row>
        <row r="278">
          <cell r="B278">
            <v>553</v>
          </cell>
          <cell r="C278" t="str">
            <v>Clodagh</v>
          </cell>
          <cell r="D278" t="str">
            <v>HICKEY</v>
          </cell>
          <cell r="E278" t="str">
            <v>F</v>
          </cell>
          <cell r="F278" t="str">
            <v>Clonliffe Harriers A.C.</v>
          </cell>
          <cell r="G278" t="str">
            <v>Girls Under 11 800m</v>
          </cell>
        </row>
        <row r="279">
          <cell r="B279">
            <v>555</v>
          </cell>
          <cell r="C279" t="str">
            <v>Leah</v>
          </cell>
          <cell r="D279" t="str">
            <v>HORGAN</v>
          </cell>
          <cell r="E279" t="str">
            <v>F</v>
          </cell>
          <cell r="F279" t="str">
            <v>Clonliffe Harriers A.C.</v>
          </cell>
          <cell r="G279" t="str">
            <v>Girls Under 11 800m</v>
          </cell>
        </row>
        <row r="280">
          <cell r="B280">
            <v>556</v>
          </cell>
          <cell r="C280" t="str">
            <v>Hailee</v>
          </cell>
          <cell r="D280" t="str">
            <v>WALSH</v>
          </cell>
          <cell r="E280" t="str">
            <v>F</v>
          </cell>
          <cell r="F280" t="str">
            <v>Clonliffe Harriers A.C.</v>
          </cell>
          <cell r="G280" t="str">
            <v>Girls Under 11 800m</v>
          </cell>
        </row>
        <row r="281">
          <cell r="B281">
            <v>550</v>
          </cell>
          <cell r="C281" t="str">
            <v>Nevaeh</v>
          </cell>
          <cell r="D281" t="str">
            <v>DILLON</v>
          </cell>
          <cell r="E281" t="str">
            <v>F</v>
          </cell>
          <cell r="F281" t="str">
            <v>Clonliffe Harriers A.C.</v>
          </cell>
          <cell r="G281" t="str">
            <v>Girls Under 11 800m</v>
          </cell>
        </row>
        <row r="282">
          <cell r="B282">
            <v>549</v>
          </cell>
          <cell r="C282" t="str">
            <v>Katie</v>
          </cell>
          <cell r="D282" t="str">
            <v>COURAGE</v>
          </cell>
          <cell r="E282" t="str">
            <v>F</v>
          </cell>
          <cell r="F282" t="str">
            <v>Clonliffe Harriers A.C.</v>
          </cell>
          <cell r="G282" t="str">
            <v>Girls Under 11 800m</v>
          </cell>
        </row>
        <row r="283">
          <cell r="B283">
            <v>552</v>
          </cell>
          <cell r="C283" t="str">
            <v>Sarah</v>
          </cell>
          <cell r="D283" t="str">
            <v>FOLEY</v>
          </cell>
          <cell r="E283" t="str">
            <v>F</v>
          </cell>
          <cell r="F283" t="str">
            <v>Clonliffe Harriers A.C.</v>
          </cell>
          <cell r="G283" t="str">
            <v>Girls Under 11 800m</v>
          </cell>
        </row>
        <row r="284">
          <cell r="B284">
            <v>548</v>
          </cell>
          <cell r="C284" t="str">
            <v>Lillie</v>
          </cell>
          <cell r="D284" t="str">
            <v>CASSIDY</v>
          </cell>
          <cell r="E284" t="str">
            <v>F</v>
          </cell>
          <cell r="F284" t="str">
            <v>Clonliffe Harriers A.C.</v>
          </cell>
          <cell r="G284" t="str">
            <v>Girls Under 11 800m</v>
          </cell>
        </row>
        <row r="285">
          <cell r="B285">
            <v>551</v>
          </cell>
          <cell r="C285" t="str">
            <v>Anna</v>
          </cell>
          <cell r="D285" t="str">
            <v>FILAN</v>
          </cell>
          <cell r="E285" t="str">
            <v>F</v>
          </cell>
          <cell r="F285" t="str">
            <v>Clonliffe Harriers A.C.</v>
          </cell>
          <cell r="G285" t="str">
            <v>Girls Under 11 800m</v>
          </cell>
        </row>
        <row r="286">
          <cell r="B286">
            <v>482</v>
          </cell>
          <cell r="C286" t="str">
            <v>Manuela</v>
          </cell>
          <cell r="D286" t="str">
            <v>PARISI</v>
          </cell>
          <cell r="E286" t="str">
            <v>F</v>
          </cell>
          <cell r="F286" t="str">
            <v>Clongriffin A.C.</v>
          </cell>
          <cell r="G286" t="str">
            <v>Girls Under 11 800m</v>
          </cell>
        </row>
        <row r="287">
          <cell r="B287">
            <v>484</v>
          </cell>
          <cell r="C287" t="str">
            <v>Mia</v>
          </cell>
          <cell r="D287" t="str">
            <v>RAMPONE</v>
          </cell>
          <cell r="E287" t="str">
            <v>F</v>
          </cell>
          <cell r="F287" t="str">
            <v>Clongriffin A.C.</v>
          </cell>
          <cell r="G287" t="str">
            <v>Girls Under 11 800m</v>
          </cell>
        </row>
        <row r="288">
          <cell r="B288">
            <v>480</v>
          </cell>
          <cell r="C288" t="str">
            <v>Freya</v>
          </cell>
          <cell r="D288" t="str">
            <v>HOEY</v>
          </cell>
          <cell r="E288" t="str">
            <v>F</v>
          </cell>
          <cell r="F288" t="str">
            <v>Clongriffin A.C.</v>
          </cell>
          <cell r="G288" t="str">
            <v>Girls Under 11 800m</v>
          </cell>
        </row>
        <row r="289">
          <cell r="B289">
            <v>485</v>
          </cell>
          <cell r="C289" t="str">
            <v>Alanna</v>
          </cell>
          <cell r="D289" t="str">
            <v>RATTIGAN</v>
          </cell>
          <cell r="E289" t="str">
            <v>F</v>
          </cell>
          <cell r="F289" t="str">
            <v>Clongriffin A.C.</v>
          </cell>
          <cell r="G289" t="str">
            <v>Girls Under 11 800m</v>
          </cell>
        </row>
        <row r="290">
          <cell r="B290">
            <v>479</v>
          </cell>
          <cell r="C290" t="str">
            <v>Kelly</v>
          </cell>
          <cell r="D290" t="str">
            <v>DOYLE</v>
          </cell>
          <cell r="E290" t="str">
            <v>F</v>
          </cell>
          <cell r="F290" t="str">
            <v>Clongriffin A.C.</v>
          </cell>
          <cell r="G290" t="str">
            <v>Girls Under 11 800m</v>
          </cell>
        </row>
        <row r="291">
          <cell r="B291">
            <v>478</v>
          </cell>
          <cell r="C291" t="str">
            <v>Lola</v>
          </cell>
          <cell r="D291" t="str">
            <v>COSGRAVE</v>
          </cell>
          <cell r="E291" t="str">
            <v>F</v>
          </cell>
          <cell r="F291" t="str">
            <v>Clongriffin A.C.</v>
          </cell>
          <cell r="G291" t="str">
            <v>Girls Under 11 800m</v>
          </cell>
        </row>
        <row r="292">
          <cell r="B292">
            <v>481</v>
          </cell>
          <cell r="C292" t="str">
            <v>Olivia</v>
          </cell>
          <cell r="D292" t="str">
            <v>LEE</v>
          </cell>
          <cell r="E292" t="str">
            <v>F</v>
          </cell>
          <cell r="F292" t="str">
            <v>Clongriffin A.C.</v>
          </cell>
          <cell r="G292" t="str">
            <v>Girls Under 11 800m</v>
          </cell>
        </row>
        <row r="293">
          <cell r="B293">
            <v>483</v>
          </cell>
          <cell r="C293" t="str">
            <v>Ella</v>
          </cell>
          <cell r="D293" t="str">
            <v>PEARSON</v>
          </cell>
          <cell r="E293" t="str">
            <v>F</v>
          </cell>
          <cell r="F293" t="str">
            <v>Clongriffin A.C.</v>
          </cell>
          <cell r="G293" t="str">
            <v>Girls Under 11 800m</v>
          </cell>
        </row>
        <row r="294">
          <cell r="B294">
            <v>411</v>
          </cell>
          <cell r="C294" t="str">
            <v>Nora</v>
          </cell>
          <cell r="D294" t="str">
            <v>REILLY</v>
          </cell>
          <cell r="E294" t="str">
            <v>F</v>
          </cell>
          <cell r="F294" t="str">
            <v>Celtic DCH A.C.</v>
          </cell>
          <cell r="G294" t="str">
            <v>Girls Under 11 800m</v>
          </cell>
        </row>
        <row r="295">
          <cell r="B295">
            <v>410</v>
          </cell>
          <cell r="C295" t="str">
            <v>Hannah</v>
          </cell>
          <cell r="D295" t="str">
            <v>DEMPSEY</v>
          </cell>
          <cell r="E295" t="str">
            <v>F</v>
          </cell>
          <cell r="F295" t="str">
            <v>Celtic DCH A.C.</v>
          </cell>
          <cell r="G295" t="str">
            <v>Girls Under 11 800m</v>
          </cell>
        </row>
        <row r="296">
          <cell r="B296">
            <v>362</v>
          </cell>
          <cell r="C296" t="str">
            <v>Grace</v>
          </cell>
          <cell r="D296" t="str">
            <v>O'NEILL</v>
          </cell>
          <cell r="E296" t="str">
            <v>F</v>
          </cell>
          <cell r="F296" t="str">
            <v>Cabinteely A.C.</v>
          </cell>
          <cell r="G296" t="str">
            <v>Girls Under 11 800m</v>
          </cell>
        </row>
        <row r="297">
          <cell r="B297">
            <v>360</v>
          </cell>
          <cell r="C297" t="str">
            <v>Sofia-Rose</v>
          </cell>
          <cell r="D297" t="str">
            <v>GALLAGHER</v>
          </cell>
          <cell r="E297" t="str">
            <v>F</v>
          </cell>
          <cell r="F297" t="str">
            <v>Cabinteely A.C.</v>
          </cell>
          <cell r="G297" t="str">
            <v>Girls Under 11 800m</v>
          </cell>
        </row>
        <row r="298">
          <cell r="B298">
            <v>361</v>
          </cell>
          <cell r="C298" t="str">
            <v>Laura</v>
          </cell>
          <cell r="D298" t="str">
            <v>MACLAVERTY</v>
          </cell>
          <cell r="E298" t="str">
            <v>F</v>
          </cell>
          <cell r="F298" t="str">
            <v>Cabinteely A.C.</v>
          </cell>
          <cell r="G298" t="str">
            <v>Girls Under 11 800m</v>
          </cell>
        </row>
        <row r="299">
          <cell r="B299">
            <v>358</v>
          </cell>
          <cell r="C299" t="str">
            <v>Charlotte</v>
          </cell>
          <cell r="D299" t="str">
            <v>FALVEY</v>
          </cell>
          <cell r="E299" t="str">
            <v>F</v>
          </cell>
          <cell r="F299" t="str">
            <v>Cabinteely A.C.</v>
          </cell>
          <cell r="G299" t="str">
            <v>Girls Under 11 800m</v>
          </cell>
        </row>
        <row r="300">
          <cell r="B300">
            <v>356</v>
          </cell>
          <cell r="C300" t="str">
            <v>Elodie</v>
          </cell>
          <cell r="D300" t="str">
            <v>CHAPMAN</v>
          </cell>
          <cell r="E300" t="str">
            <v>F</v>
          </cell>
          <cell r="F300" t="str">
            <v>Cabinteely A.C.</v>
          </cell>
          <cell r="G300" t="str">
            <v>Girls Under 11 800m</v>
          </cell>
        </row>
        <row r="301">
          <cell r="B301">
            <v>363</v>
          </cell>
          <cell r="C301" t="str">
            <v>Chloe</v>
          </cell>
          <cell r="D301" t="str">
            <v>ROBB</v>
          </cell>
          <cell r="E301" t="str">
            <v>F</v>
          </cell>
          <cell r="F301" t="str">
            <v>Cabinteely A.C.</v>
          </cell>
          <cell r="G301" t="str">
            <v>Girls Under 11 800m</v>
          </cell>
        </row>
        <row r="302">
          <cell r="B302">
            <v>357</v>
          </cell>
          <cell r="C302" t="str">
            <v>Portia</v>
          </cell>
          <cell r="D302" t="str">
            <v>DUFFY</v>
          </cell>
          <cell r="E302" t="str">
            <v>F</v>
          </cell>
          <cell r="F302" t="str">
            <v>Cabinteely A.C.</v>
          </cell>
          <cell r="G302" t="str">
            <v>Girls Under 11 800m</v>
          </cell>
        </row>
        <row r="303">
          <cell r="B303">
            <v>359</v>
          </cell>
          <cell r="C303" t="str">
            <v>Annabelle</v>
          </cell>
          <cell r="D303" t="str">
            <v>FURLONG</v>
          </cell>
          <cell r="E303" t="str">
            <v>F</v>
          </cell>
          <cell r="F303" t="str">
            <v>Cabinteely A.C.</v>
          </cell>
          <cell r="G303" t="str">
            <v>Girls Under 11 800m</v>
          </cell>
        </row>
        <row r="304">
          <cell r="B304">
            <v>149</v>
          </cell>
          <cell r="C304" t="str">
            <v>Ella</v>
          </cell>
          <cell r="D304" t="str">
            <v>KIERAN</v>
          </cell>
          <cell r="E304" t="str">
            <v>F</v>
          </cell>
          <cell r="F304" t="str">
            <v>Blackrock (Dublin) A.C.</v>
          </cell>
          <cell r="G304" t="str">
            <v>Girls Under 11 800m</v>
          </cell>
        </row>
        <row r="305">
          <cell r="B305">
            <v>156</v>
          </cell>
          <cell r="C305" t="str">
            <v>Gracie</v>
          </cell>
          <cell r="D305" t="str">
            <v>WHITE</v>
          </cell>
          <cell r="E305" t="str">
            <v>F</v>
          </cell>
          <cell r="F305" t="str">
            <v>Blackrock (Dublin) A.C.</v>
          </cell>
          <cell r="G305" t="str">
            <v>Girls Under 11 800m</v>
          </cell>
        </row>
        <row r="306">
          <cell r="B306">
            <v>150</v>
          </cell>
          <cell r="C306" t="str">
            <v>Laura</v>
          </cell>
          <cell r="D306" t="str">
            <v>LEONARD</v>
          </cell>
          <cell r="E306" t="str">
            <v>F</v>
          </cell>
          <cell r="F306" t="str">
            <v>Blackrock (Dublin) A.C.</v>
          </cell>
          <cell r="G306" t="str">
            <v>Girls Under 11 800m</v>
          </cell>
        </row>
        <row r="307">
          <cell r="B307">
            <v>152</v>
          </cell>
          <cell r="C307" t="str">
            <v>Doireann</v>
          </cell>
          <cell r="D307" t="str">
            <v>Ní BHRAONáIN</v>
          </cell>
          <cell r="E307" t="str">
            <v>F</v>
          </cell>
          <cell r="F307" t="str">
            <v>Blackrock (Dublin) A.C.</v>
          </cell>
          <cell r="G307" t="str">
            <v>Girls Under 11 800m</v>
          </cell>
        </row>
        <row r="308">
          <cell r="B308">
            <v>153</v>
          </cell>
          <cell r="C308" t="str">
            <v>Kate</v>
          </cell>
          <cell r="D308" t="str">
            <v>O’DONNELL</v>
          </cell>
          <cell r="E308" t="str">
            <v>F</v>
          </cell>
          <cell r="F308" t="str">
            <v>Blackrock (Dublin) A.C.</v>
          </cell>
          <cell r="G308" t="str">
            <v>Girls Under 11 800m</v>
          </cell>
        </row>
        <row r="309">
          <cell r="B309">
            <v>154</v>
          </cell>
          <cell r="C309" t="str">
            <v>Zoe</v>
          </cell>
          <cell r="D309" t="str">
            <v>SHARPE</v>
          </cell>
          <cell r="E309" t="str">
            <v>F</v>
          </cell>
          <cell r="F309" t="str">
            <v>Blackrock (Dublin) A.C.</v>
          </cell>
          <cell r="G309" t="str">
            <v>Girls Under 11 800m</v>
          </cell>
        </row>
        <row r="310">
          <cell r="B310">
            <v>155</v>
          </cell>
          <cell r="C310" t="str">
            <v>Adele</v>
          </cell>
          <cell r="D310" t="str">
            <v>TYNAN LEPOIVRE</v>
          </cell>
          <cell r="E310" t="str">
            <v>F</v>
          </cell>
          <cell r="F310" t="str">
            <v>Blackrock (Dublin) A.C.</v>
          </cell>
          <cell r="G310" t="str">
            <v>Girls Under 11 800m</v>
          </cell>
        </row>
        <row r="311">
          <cell r="B311">
            <v>151</v>
          </cell>
          <cell r="C311" t="str">
            <v>Grace</v>
          </cell>
          <cell r="D311" t="str">
            <v>NELIGAN</v>
          </cell>
          <cell r="E311" t="str">
            <v>F</v>
          </cell>
          <cell r="F311" t="str">
            <v>Blackrock (Dublin) A.C.</v>
          </cell>
          <cell r="G311" t="str">
            <v>Girls Under 11 800m</v>
          </cell>
        </row>
        <row r="312">
          <cell r="B312">
            <v>146</v>
          </cell>
          <cell r="C312" t="str">
            <v>Anabelle</v>
          </cell>
          <cell r="D312" t="str">
            <v>DARMODY</v>
          </cell>
          <cell r="E312" t="str">
            <v>F</v>
          </cell>
          <cell r="F312" t="str">
            <v>Blackrock (Dublin) A.C.</v>
          </cell>
          <cell r="G312" t="str">
            <v>Girls Under 11 800m</v>
          </cell>
        </row>
        <row r="313">
          <cell r="B313">
            <v>148</v>
          </cell>
          <cell r="C313" t="str">
            <v>Hanaé</v>
          </cell>
          <cell r="D313" t="str">
            <v>HUDRY</v>
          </cell>
          <cell r="E313" t="str">
            <v>F</v>
          </cell>
          <cell r="F313" t="str">
            <v>Blackrock (Dublin) A.C.</v>
          </cell>
          <cell r="G313" t="str">
            <v>Girls Under 11 800m</v>
          </cell>
        </row>
        <row r="314">
          <cell r="B314">
            <v>147</v>
          </cell>
          <cell r="C314" t="str">
            <v>Zoe</v>
          </cell>
          <cell r="D314" t="str">
            <v>GOVERNEY</v>
          </cell>
          <cell r="E314" t="str">
            <v>F</v>
          </cell>
          <cell r="F314" t="str">
            <v>Blackrock (Dublin) A.C.</v>
          </cell>
          <cell r="G314" t="str">
            <v>Girls Under 11 800m</v>
          </cell>
        </row>
        <row r="315">
          <cell r="B315">
            <v>42</v>
          </cell>
          <cell r="C315" t="str">
            <v>Niamh</v>
          </cell>
          <cell r="D315" t="str">
            <v>KELLY</v>
          </cell>
          <cell r="E315" t="str">
            <v>F</v>
          </cell>
          <cell r="F315" t="str">
            <v>Ballymun A.C.</v>
          </cell>
          <cell r="G315" t="str">
            <v>Girls Under 11 800m</v>
          </cell>
        </row>
        <row r="316">
          <cell r="B316">
            <v>41</v>
          </cell>
          <cell r="C316" t="str">
            <v>Olivia</v>
          </cell>
          <cell r="D316" t="str">
            <v>DEVEREUX</v>
          </cell>
          <cell r="E316" t="str">
            <v>F</v>
          </cell>
          <cell r="F316" t="str">
            <v>Ballymun A.C.</v>
          </cell>
          <cell r="G316" t="str">
            <v>Girls Under 11 800m</v>
          </cell>
        </row>
        <row r="317">
          <cell r="B317">
            <v>1500</v>
          </cell>
          <cell r="C317" t="str">
            <v>Eli</v>
          </cell>
          <cell r="D317" t="str">
            <v>QUINN</v>
          </cell>
          <cell r="E317" t="str">
            <v>M</v>
          </cell>
          <cell r="F317" t="str">
            <v>Skerries A.C.</v>
          </cell>
          <cell r="G317" t="str">
            <v>Boys Under 11 800m</v>
          </cell>
        </row>
        <row r="318">
          <cell r="B318">
            <v>1503</v>
          </cell>
          <cell r="C318" t="str">
            <v>Michael</v>
          </cell>
          <cell r="D318" t="str">
            <v>WALLS</v>
          </cell>
          <cell r="E318" t="str">
            <v>M</v>
          </cell>
          <cell r="F318" t="str">
            <v>Skerries A.C.</v>
          </cell>
          <cell r="G318" t="str">
            <v>Boys Under 11 800m</v>
          </cell>
        </row>
        <row r="319">
          <cell r="B319">
            <v>1501</v>
          </cell>
          <cell r="C319" t="str">
            <v>Sam</v>
          </cell>
          <cell r="D319" t="str">
            <v>ROY</v>
          </cell>
          <cell r="E319" t="str">
            <v>M</v>
          </cell>
          <cell r="F319" t="str">
            <v>Skerries A.C.</v>
          </cell>
          <cell r="G319" t="str">
            <v>Boys Under 11 800m</v>
          </cell>
        </row>
        <row r="320">
          <cell r="B320">
            <v>1499</v>
          </cell>
          <cell r="C320" t="str">
            <v>Ben</v>
          </cell>
          <cell r="D320" t="str">
            <v>MOONEY</v>
          </cell>
          <cell r="E320" t="str">
            <v>M</v>
          </cell>
          <cell r="F320" t="str">
            <v>Skerries A.C.</v>
          </cell>
          <cell r="G320" t="str">
            <v>Boys Under 11 800m</v>
          </cell>
        </row>
        <row r="321">
          <cell r="B321">
            <v>1498</v>
          </cell>
          <cell r="C321" t="str">
            <v>Barney</v>
          </cell>
          <cell r="D321" t="str">
            <v>MCGUINNESS</v>
          </cell>
          <cell r="E321" t="str">
            <v>M</v>
          </cell>
          <cell r="F321" t="str">
            <v>Skerries A.C.</v>
          </cell>
          <cell r="G321" t="str">
            <v>Boys Under 11 800m</v>
          </cell>
        </row>
        <row r="322">
          <cell r="B322">
            <v>1502</v>
          </cell>
          <cell r="C322" t="str">
            <v>Will</v>
          </cell>
          <cell r="D322" t="str">
            <v>TOLAN</v>
          </cell>
          <cell r="E322" t="str">
            <v>M</v>
          </cell>
          <cell r="F322" t="str">
            <v>Skerries A.C.</v>
          </cell>
          <cell r="G322" t="str">
            <v>Boys Under 11 800m</v>
          </cell>
        </row>
        <row r="323">
          <cell r="B323">
            <v>1440</v>
          </cell>
          <cell r="C323" t="str">
            <v>Donagh</v>
          </cell>
          <cell r="D323" t="str">
            <v>MURRAY</v>
          </cell>
          <cell r="E323" t="str">
            <v>M</v>
          </cell>
          <cell r="F323" t="str">
            <v>Rathfarnham W.S.A.F. A.C.</v>
          </cell>
          <cell r="G323" t="str">
            <v>Boys Under 11 800m</v>
          </cell>
        </row>
        <row r="324">
          <cell r="B324">
            <v>1438</v>
          </cell>
          <cell r="C324" t="str">
            <v>Louis</v>
          </cell>
          <cell r="D324" t="str">
            <v>DELBARRY</v>
          </cell>
          <cell r="E324" t="str">
            <v>M</v>
          </cell>
          <cell r="F324" t="str">
            <v>Rathfarnham W.S.A.F. A.C.</v>
          </cell>
          <cell r="G324" t="str">
            <v>Boys Under 11 800m</v>
          </cell>
        </row>
        <row r="325">
          <cell r="B325">
            <v>1437</v>
          </cell>
          <cell r="C325" t="str">
            <v>Conall</v>
          </cell>
          <cell r="D325" t="str">
            <v>BRODERICK</v>
          </cell>
          <cell r="E325" t="str">
            <v>M</v>
          </cell>
          <cell r="F325" t="str">
            <v>Rathfarnham W.S.A.F. A.C.</v>
          </cell>
          <cell r="G325" t="str">
            <v>Boys Under 11 800m</v>
          </cell>
        </row>
        <row r="326">
          <cell r="B326">
            <v>1439</v>
          </cell>
          <cell r="C326" t="str">
            <v>Cormac</v>
          </cell>
          <cell r="D326" t="str">
            <v>GRAY</v>
          </cell>
          <cell r="E326" t="str">
            <v>M</v>
          </cell>
          <cell r="F326" t="str">
            <v>Rathfarnham W.S.A.F. A.C.</v>
          </cell>
          <cell r="G326" t="str">
            <v>Boys Under 11 800m</v>
          </cell>
        </row>
        <row r="327">
          <cell r="B327">
            <v>1371</v>
          </cell>
          <cell r="C327" t="str">
            <v>Alex</v>
          </cell>
          <cell r="D327" t="str">
            <v>PEELO</v>
          </cell>
          <cell r="E327" t="str">
            <v>M</v>
          </cell>
          <cell r="F327" t="str">
            <v>Raheny Shamrock A.C.</v>
          </cell>
          <cell r="G327" t="str">
            <v>Boys Under 11 800m</v>
          </cell>
        </row>
        <row r="328">
          <cell r="B328">
            <v>1369</v>
          </cell>
          <cell r="C328" t="str">
            <v>Setanta</v>
          </cell>
          <cell r="D328" t="str">
            <v>MCGLOIN</v>
          </cell>
          <cell r="E328" t="str">
            <v>M</v>
          </cell>
          <cell r="F328" t="str">
            <v>Raheny Shamrock A.C.</v>
          </cell>
          <cell r="G328" t="str">
            <v>Boys Under 11 800m</v>
          </cell>
        </row>
        <row r="329">
          <cell r="B329">
            <v>1367</v>
          </cell>
          <cell r="C329" t="str">
            <v>Jonah</v>
          </cell>
          <cell r="D329" t="str">
            <v>BURKE</v>
          </cell>
          <cell r="E329" t="str">
            <v>M</v>
          </cell>
          <cell r="F329" t="str">
            <v>Raheny Shamrock A.C.</v>
          </cell>
          <cell r="G329" t="str">
            <v>Boys Under 11 800m</v>
          </cell>
        </row>
        <row r="330">
          <cell r="B330">
            <v>1370</v>
          </cell>
          <cell r="C330" t="str">
            <v>Jake</v>
          </cell>
          <cell r="D330" t="str">
            <v>MCMORROW</v>
          </cell>
          <cell r="E330" t="str">
            <v>M</v>
          </cell>
          <cell r="F330" t="str">
            <v>Raheny Shamrock A.C.</v>
          </cell>
          <cell r="G330" t="str">
            <v>Boys Under 11 800m</v>
          </cell>
        </row>
        <row r="331">
          <cell r="B331">
            <v>1368</v>
          </cell>
          <cell r="C331" t="str">
            <v>Myles</v>
          </cell>
          <cell r="D331" t="str">
            <v>HEALY</v>
          </cell>
          <cell r="E331" t="str">
            <v>M</v>
          </cell>
          <cell r="F331" t="str">
            <v>Raheny Shamrock A.C.</v>
          </cell>
          <cell r="G331" t="str">
            <v>Boys Under 11 800m</v>
          </cell>
        </row>
        <row r="332">
          <cell r="B332">
            <v>1296</v>
          </cell>
          <cell r="C332" t="str">
            <v>Ben</v>
          </cell>
          <cell r="D332" t="str">
            <v>CARBERY</v>
          </cell>
          <cell r="E332" t="str">
            <v>M</v>
          </cell>
          <cell r="F332" t="str">
            <v>Portmarnock A.C.</v>
          </cell>
          <cell r="G332" t="str">
            <v>Boys Under 11 800m</v>
          </cell>
        </row>
        <row r="333">
          <cell r="B333">
            <v>1092</v>
          </cell>
          <cell r="C333" t="str">
            <v>Kieran</v>
          </cell>
          <cell r="D333" t="str">
            <v>CROWE</v>
          </cell>
          <cell r="E333" t="str">
            <v>M</v>
          </cell>
          <cell r="F333" t="str">
            <v>Marino A.C.</v>
          </cell>
          <cell r="G333" t="str">
            <v>Boys Under 11 800m</v>
          </cell>
        </row>
        <row r="334">
          <cell r="B334">
            <v>1058</v>
          </cell>
          <cell r="C334" t="str">
            <v>Matthew</v>
          </cell>
          <cell r="D334" t="str">
            <v>HOWARD</v>
          </cell>
          <cell r="E334" t="str">
            <v>M</v>
          </cell>
          <cell r="F334" t="str">
            <v>Lusk A.C.</v>
          </cell>
          <cell r="G334" t="str">
            <v>Boys Under 11 800m</v>
          </cell>
        </row>
        <row r="335">
          <cell r="B335">
            <v>947</v>
          </cell>
          <cell r="C335" t="str">
            <v>Sean</v>
          </cell>
          <cell r="D335" t="str">
            <v>KING</v>
          </cell>
          <cell r="E335" t="str">
            <v>M</v>
          </cell>
          <cell r="F335" t="str">
            <v>Lucan Harriers A.C.</v>
          </cell>
          <cell r="G335" t="str">
            <v>Boys Under 11 800m</v>
          </cell>
        </row>
        <row r="336">
          <cell r="B336">
            <v>945</v>
          </cell>
          <cell r="C336" t="str">
            <v>Rian</v>
          </cell>
          <cell r="D336" t="str">
            <v>CARLEY</v>
          </cell>
          <cell r="E336" t="str">
            <v>M</v>
          </cell>
          <cell r="F336" t="str">
            <v>Lucan Harriers A.C.</v>
          </cell>
          <cell r="G336" t="str">
            <v>Boys Under 11 800m</v>
          </cell>
        </row>
        <row r="337">
          <cell r="B337">
            <v>949</v>
          </cell>
          <cell r="C337" t="str">
            <v>Charlie</v>
          </cell>
          <cell r="D337" t="str">
            <v>O BRIEN</v>
          </cell>
          <cell r="E337" t="str">
            <v>M</v>
          </cell>
          <cell r="F337" t="str">
            <v>Lucan Harriers A.C.</v>
          </cell>
          <cell r="G337" t="str">
            <v>Boys Under 11 800m</v>
          </cell>
        </row>
        <row r="338">
          <cell r="B338">
            <v>951</v>
          </cell>
          <cell r="C338" t="str">
            <v>Olatayo</v>
          </cell>
          <cell r="D338" t="str">
            <v>UMANA</v>
          </cell>
          <cell r="E338" t="str">
            <v>M</v>
          </cell>
          <cell r="F338" t="str">
            <v>Lucan Harriers A.C.</v>
          </cell>
          <cell r="G338" t="str">
            <v>Boys Under 11 800m</v>
          </cell>
        </row>
        <row r="339">
          <cell r="B339">
            <v>950</v>
          </cell>
          <cell r="C339" t="str">
            <v>James</v>
          </cell>
          <cell r="D339" t="str">
            <v>REGAN</v>
          </cell>
          <cell r="E339" t="str">
            <v>M</v>
          </cell>
          <cell r="F339" t="str">
            <v>Lucan Harriers A.C.</v>
          </cell>
          <cell r="G339" t="str">
            <v>Boys Under 11 800m</v>
          </cell>
        </row>
        <row r="340">
          <cell r="B340">
            <v>944</v>
          </cell>
          <cell r="C340" t="str">
            <v>Aydin</v>
          </cell>
          <cell r="D340" t="str">
            <v>BALOGUN</v>
          </cell>
          <cell r="E340" t="str">
            <v>M</v>
          </cell>
          <cell r="F340" t="str">
            <v>Lucan Harriers A.C.</v>
          </cell>
          <cell r="G340" t="str">
            <v>Boys Under 11 800m</v>
          </cell>
        </row>
        <row r="341">
          <cell r="B341">
            <v>948</v>
          </cell>
          <cell r="C341" t="str">
            <v>Erik</v>
          </cell>
          <cell r="D341" t="str">
            <v>NUGENT</v>
          </cell>
          <cell r="E341" t="str">
            <v>M</v>
          </cell>
          <cell r="F341" t="str">
            <v>Lucan Harriers A.C.</v>
          </cell>
          <cell r="G341" t="str">
            <v>Boys Under 11 800m</v>
          </cell>
        </row>
        <row r="342">
          <cell r="B342">
            <v>952</v>
          </cell>
          <cell r="C342" t="str">
            <v>Conan</v>
          </cell>
          <cell r="D342" t="str">
            <v>YEOMAN</v>
          </cell>
          <cell r="E342" t="str">
            <v>M</v>
          </cell>
          <cell r="F342" t="str">
            <v>Lucan Harriers A.C.</v>
          </cell>
          <cell r="G342" t="str">
            <v>Boys Under 11 800m</v>
          </cell>
        </row>
        <row r="343">
          <cell r="B343">
            <v>946</v>
          </cell>
          <cell r="C343" t="str">
            <v>Hal</v>
          </cell>
          <cell r="D343" t="str">
            <v>HORAN</v>
          </cell>
          <cell r="E343" t="str">
            <v>M</v>
          </cell>
          <cell r="F343" t="str">
            <v>Lucan Harriers A.C.</v>
          </cell>
          <cell r="G343" t="str">
            <v>Boys Under 11 800m</v>
          </cell>
        </row>
        <row r="344">
          <cell r="B344">
            <v>889</v>
          </cell>
          <cell r="C344" t="str">
            <v>Oliver</v>
          </cell>
          <cell r="D344" t="str">
            <v>CULLEN</v>
          </cell>
          <cell r="E344" t="str">
            <v>M</v>
          </cell>
          <cell r="F344" t="str">
            <v>LSA A.C.</v>
          </cell>
          <cell r="G344" t="str">
            <v>Boys Under 11 800m</v>
          </cell>
        </row>
        <row r="345">
          <cell r="B345">
            <v>892</v>
          </cell>
          <cell r="C345" t="str">
            <v>Leo</v>
          </cell>
          <cell r="D345" t="str">
            <v>MAHER</v>
          </cell>
          <cell r="E345" t="str">
            <v>M</v>
          </cell>
          <cell r="F345" t="str">
            <v>LSA A.C.</v>
          </cell>
          <cell r="G345" t="str">
            <v>Boys Under 11 800m</v>
          </cell>
        </row>
        <row r="346">
          <cell r="B346">
            <v>911</v>
          </cell>
          <cell r="C346" t="str">
            <v>Harry</v>
          </cell>
          <cell r="D346" t="str">
            <v>FULHAM</v>
          </cell>
          <cell r="E346" t="str">
            <v>M</v>
          </cell>
          <cell r="F346" t="str">
            <v>LSA A.C.</v>
          </cell>
          <cell r="G346" t="str">
            <v>Boys Under 11 800m</v>
          </cell>
        </row>
        <row r="347">
          <cell r="B347">
            <v>890</v>
          </cell>
          <cell r="C347" t="str">
            <v>Arnie</v>
          </cell>
          <cell r="D347" t="str">
            <v>FLEMING</v>
          </cell>
          <cell r="E347" t="str">
            <v>M</v>
          </cell>
          <cell r="F347" t="str">
            <v>LSA A.C.</v>
          </cell>
          <cell r="G347" t="str">
            <v>Boys Under 11 800m</v>
          </cell>
        </row>
        <row r="348">
          <cell r="B348">
            <v>894</v>
          </cell>
          <cell r="C348" t="str">
            <v>Oliver</v>
          </cell>
          <cell r="D348" t="str">
            <v>SHERIDAN</v>
          </cell>
          <cell r="E348" t="str">
            <v>M</v>
          </cell>
          <cell r="F348" t="str">
            <v>LSA A.C.</v>
          </cell>
          <cell r="G348" t="str">
            <v>Boys Under 11 800m</v>
          </cell>
        </row>
        <row r="349">
          <cell r="B349">
            <v>893</v>
          </cell>
          <cell r="C349" t="str">
            <v>Niall</v>
          </cell>
          <cell r="D349" t="str">
            <v>PEREYRA SOTO</v>
          </cell>
          <cell r="E349" t="str">
            <v>M</v>
          </cell>
          <cell r="F349" t="str">
            <v>LSA A.C.</v>
          </cell>
          <cell r="G349" t="str">
            <v>Boys Under 11 800m</v>
          </cell>
        </row>
        <row r="350">
          <cell r="B350">
            <v>723</v>
          </cell>
          <cell r="C350" t="str">
            <v>Harry</v>
          </cell>
          <cell r="D350" t="str">
            <v>CONLON</v>
          </cell>
          <cell r="E350" t="str">
            <v>M</v>
          </cell>
          <cell r="F350" t="str">
            <v>Dundrum South Dublin A.C.</v>
          </cell>
          <cell r="G350" t="str">
            <v>Boys Under 11 800m</v>
          </cell>
        </row>
        <row r="351">
          <cell r="B351">
            <v>718</v>
          </cell>
          <cell r="C351" t="str">
            <v>Eoin</v>
          </cell>
          <cell r="D351" t="str">
            <v>BALMFORTH</v>
          </cell>
          <cell r="E351" t="str">
            <v>M</v>
          </cell>
          <cell r="F351" t="str">
            <v>Dundrum South Dublin A.C.</v>
          </cell>
          <cell r="G351" t="str">
            <v>Boys Under 11 800m</v>
          </cell>
        </row>
        <row r="352">
          <cell r="B352">
            <v>720</v>
          </cell>
          <cell r="C352" t="str">
            <v>Joe</v>
          </cell>
          <cell r="D352" t="str">
            <v>BROGAN</v>
          </cell>
          <cell r="E352" t="str">
            <v>M</v>
          </cell>
          <cell r="F352" t="str">
            <v>Dundrum South Dublin A.C.</v>
          </cell>
          <cell r="G352" t="str">
            <v>Boys Under 11 800m</v>
          </cell>
        </row>
        <row r="353">
          <cell r="B353">
            <v>722</v>
          </cell>
          <cell r="C353" t="str">
            <v>Antek</v>
          </cell>
          <cell r="D353" t="str">
            <v>CENDROWSKI</v>
          </cell>
          <cell r="E353" t="str">
            <v>M</v>
          </cell>
          <cell r="F353" t="str">
            <v>Dundrum South Dublin A.C.</v>
          </cell>
          <cell r="G353" t="str">
            <v>Boys Under 11 800m</v>
          </cell>
        </row>
        <row r="354">
          <cell r="B354">
            <v>725</v>
          </cell>
          <cell r="C354" t="str">
            <v>Alexander</v>
          </cell>
          <cell r="D354" t="str">
            <v>SARPONG</v>
          </cell>
          <cell r="E354" t="str">
            <v>M</v>
          </cell>
          <cell r="F354" t="str">
            <v>Dundrum South Dublin A.C.</v>
          </cell>
          <cell r="G354" t="str">
            <v>Boys Under 11 800m</v>
          </cell>
        </row>
        <row r="355">
          <cell r="B355">
            <v>726</v>
          </cell>
          <cell r="C355" t="str">
            <v>Leo John</v>
          </cell>
          <cell r="D355" t="str">
            <v>TEMPANY</v>
          </cell>
          <cell r="E355" t="str">
            <v>M</v>
          </cell>
          <cell r="F355" t="str">
            <v>Dundrum South Dublin A.C.</v>
          </cell>
          <cell r="G355" t="str">
            <v>Boys Under 11 800m</v>
          </cell>
        </row>
        <row r="356">
          <cell r="B356">
            <v>724</v>
          </cell>
          <cell r="C356" t="str">
            <v>Joseph</v>
          </cell>
          <cell r="D356" t="str">
            <v>OREILLY</v>
          </cell>
          <cell r="E356" t="str">
            <v>M</v>
          </cell>
          <cell r="F356" t="str">
            <v>Dundrum South Dublin A.C.</v>
          </cell>
          <cell r="G356" t="str">
            <v>Boys Under 11 800m</v>
          </cell>
        </row>
        <row r="357">
          <cell r="B357">
            <v>719</v>
          </cell>
          <cell r="C357" t="str">
            <v>Cian</v>
          </cell>
          <cell r="D357" t="str">
            <v>BARR</v>
          </cell>
          <cell r="E357" t="str">
            <v>M</v>
          </cell>
          <cell r="F357" t="str">
            <v>Dundrum South Dublin A.C.</v>
          </cell>
          <cell r="G357" t="str">
            <v>Boys Under 11 800m</v>
          </cell>
        </row>
        <row r="358">
          <cell r="B358">
            <v>727</v>
          </cell>
          <cell r="C358" t="str">
            <v>Adam</v>
          </cell>
          <cell r="D358" t="str">
            <v>WALSH</v>
          </cell>
          <cell r="E358" t="str">
            <v>M</v>
          </cell>
          <cell r="F358" t="str">
            <v>Dundrum South Dublin A.C.</v>
          </cell>
          <cell r="G358" t="str">
            <v>Boys Under 11 800m</v>
          </cell>
        </row>
        <row r="359">
          <cell r="B359">
            <v>721</v>
          </cell>
          <cell r="C359" t="str">
            <v>Bobby</v>
          </cell>
          <cell r="D359" t="str">
            <v>CAMPBELL</v>
          </cell>
          <cell r="E359" t="str">
            <v>M</v>
          </cell>
          <cell r="F359" t="str">
            <v>Dundrum South Dublin A.C.</v>
          </cell>
          <cell r="G359" t="str">
            <v>Boys Under 11 800m</v>
          </cell>
        </row>
        <row r="360">
          <cell r="B360">
            <v>675</v>
          </cell>
          <cell r="C360" t="str">
            <v>Milo</v>
          </cell>
          <cell r="D360" t="str">
            <v>MCGUINNESS</v>
          </cell>
          <cell r="E360" t="str">
            <v>M</v>
          </cell>
          <cell r="F360" t="str">
            <v>Donore Harriers A.C.</v>
          </cell>
          <cell r="G360" t="str">
            <v>Boys Under 11 800m</v>
          </cell>
        </row>
        <row r="361">
          <cell r="B361">
            <v>674</v>
          </cell>
          <cell r="C361" t="str">
            <v>Elliott</v>
          </cell>
          <cell r="D361" t="str">
            <v>GOUGH</v>
          </cell>
          <cell r="E361" t="str">
            <v>M</v>
          </cell>
          <cell r="F361" t="str">
            <v>Donore Harriers A.C.</v>
          </cell>
          <cell r="G361" t="str">
            <v>Boys Under 11 800m</v>
          </cell>
        </row>
        <row r="362">
          <cell r="B362">
            <v>673</v>
          </cell>
          <cell r="C362" t="str">
            <v>Manus</v>
          </cell>
          <cell r="D362" t="str">
            <v>DOHERTY</v>
          </cell>
          <cell r="E362" t="str">
            <v>M</v>
          </cell>
          <cell r="F362" t="str">
            <v>Donore Harriers A.C.</v>
          </cell>
          <cell r="G362" t="str">
            <v>Boys Under 11 800m</v>
          </cell>
        </row>
        <row r="363">
          <cell r="B363">
            <v>608</v>
          </cell>
          <cell r="C363" t="str">
            <v>Andrew</v>
          </cell>
          <cell r="D363" t="str">
            <v>CERVI</v>
          </cell>
          <cell r="E363" t="str">
            <v>M</v>
          </cell>
          <cell r="F363" t="str">
            <v>Crusaders A.C.</v>
          </cell>
          <cell r="G363" t="str">
            <v>Boys Under 11 800m</v>
          </cell>
        </row>
        <row r="364">
          <cell r="B364">
            <v>610</v>
          </cell>
          <cell r="C364" t="str">
            <v>Charlie</v>
          </cell>
          <cell r="D364" t="str">
            <v>O'HARA</v>
          </cell>
          <cell r="E364" t="str">
            <v>M</v>
          </cell>
          <cell r="F364" t="str">
            <v>Crusaders A.C.</v>
          </cell>
          <cell r="G364" t="str">
            <v>Boys Under 11 800m</v>
          </cell>
        </row>
        <row r="365">
          <cell r="B365">
            <v>606</v>
          </cell>
          <cell r="C365" t="str">
            <v>Adam</v>
          </cell>
          <cell r="D365" t="str">
            <v>BRENNAN</v>
          </cell>
          <cell r="E365" t="str">
            <v>M</v>
          </cell>
          <cell r="F365" t="str">
            <v>Crusaders A.C.</v>
          </cell>
          <cell r="G365" t="str">
            <v>Boys Under 11 800m</v>
          </cell>
        </row>
        <row r="366">
          <cell r="B366">
            <v>607</v>
          </cell>
          <cell r="C366" t="str">
            <v>Alex</v>
          </cell>
          <cell r="D366" t="str">
            <v>BRENNAN</v>
          </cell>
          <cell r="E366" t="str">
            <v>M</v>
          </cell>
          <cell r="F366" t="str">
            <v>Crusaders A.C.</v>
          </cell>
          <cell r="G366" t="str">
            <v>Boys Under 11 800m</v>
          </cell>
        </row>
        <row r="367">
          <cell r="B367">
            <v>609</v>
          </cell>
          <cell r="C367" t="str">
            <v>Thór Fíonán</v>
          </cell>
          <cell r="D367" t="str">
            <v>Ó MUIRCHEARTAIGH ÁRNASON</v>
          </cell>
          <cell r="E367" t="str">
            <v>M</v>
          </cell>
          <cell r="F367" t="str">
            <v>Crusaders A.C.</v>
          </cell>
          <cell r="G367" t="str">
            <v>Boys Under 11 800m</v>
          </cell>
        </row>
        <row r="368">
          <cell r="B368">
            <v>508</v>
          </cell>
          <cell r="C368" t="str">
            <v>Charlie</v>
          </cell>
          <cell r="D368" t="str">
            <v>ROONEY</v>
          </cell>
          <cell r="E368" t="str">
            <v>M</v>
          </cell>
          <cell r="F368" t="str">
            <v>Clonliffe Harriers A.C.</v>
          </cell>
          <cell r="G368" t="str">
            <v>Boys Under 11 800m</v>
          </cell>
        </row>
        <row r="369">
          <cell r="B369">
            <v>507</v>
          </cell>
          <cell r="C369" t="str">
            <v>Jack</v>
          </cell>
          <cell r="D369" t="str">
            <v>NOLAN</v>
          </cell>
          <cell r="E369" t="str">
            <v>M</v>
          </cell>
          <cell r="F369" t="str">
            <v>Clonliffe Harriers A.C.</v>
          </cell>
          <cell r="G369" t="str">
            <v>Boys Under 11 800m</v>
          </cell>
        </row>
        <row r="370">
          <cell r="B370">
            <v>505</v>
          </cell>
          <cell r="C370" t="str">
            <v>Culainn (cu)</v>
          </cell>
          <cell r="D370" t="str">
            <v>COSTELLOE</v>
          </cell>
          <cell r="E370" t="str">
            <v>M</v>
          </cell>
          <cell r="F370" t="str">
            <v>Clonliffe Harriers A.C.</v>
          </cell>
          <cell r="G370" t="str">
            <v>Boys Under 11 800m</v>
          </cell>
        </row>
        <row r="371">
          <cell r="B371">
            <v>506</v>
          </cell>
          <cell r="C371" t="str">
            <v>Liam</v>
          </cell>
          <cell r="D371" t="str">
            <v>HAWLEY</v>
          </cell>
          <cell r="E371" t="str">
            <v>M</v>
          </cell>
          <cell r="F371" t="str">
            <v>Clonliffe Harriers A.C.</v>
          </cell>
          <cell r="G371" t="str">
            <v>Boys Under 11 800m</v>
          </cell>
        </row>
        <row r="372">
          <cell r="B372">
            <v>509</v>
          </cell>
          <cell r="C372" t="str">
            <v>Colin</v>
          </cell>
          <cell r="D372" t="str">
            <v>RYAN</v>
          </cell>
          <cell r="E372" t="str">
            <v>M</v>
          </cell>
          <cell r="F372" t="str">
            <v>Clonliffe Harriers A.C.</v>
          </cell>
          <cell r="G372" t="str">
            <v>Boys Under 11 800m</v>
          </cell>
        </row>
        <row r="373">
          <cell r="B373">
            <v>504</v>
          </cell>
          <cell r="C373" t="str">
            <v>Conor</v>
          </cell>
          <cell r="D373" t="str">
            <v>CHAMBERS</v>
          </cell>
          <cell r="E373" t="str">
            <v>M</v>
          </cell>
          <cell r="F373" t="str">
            <v>Clonliffe Harriers A.C.</v>
          </cell>
          <cell r="G373" t="str">
            <v>Boys Under 11 800m</v>
          </cell>
        </row>
        <row r="374">
          <cell r="B374">
            <v>447</v>
          </cell>
          <cell r="C374" t="str">
            <v>Miguel</v>
          </cell>
          <cell r="D374" t="str">
            <v>COLLINS</v>
          </cell>
          <cell r="E374" t="str">
            <v>M</v>
          </cell>
          <cell r="F374" t="str">
            <v>Clongriffin A.C.</v>
          </cell>
          <cell r="G374" t="str">
            <v>Boys Under 11 800m</v>
          </cell>
        </row>
        <row r="375">
          <cell r="B375">
            <v>449</v>
          </cell>
          <cell r="C375" t="str">
            <v>Fionn</v>
          </cell>
          <cell r="D375" t="str">
            <v>O'REILLY CASEY</v>
          </cell>
          <cell r="E375" t="str">
            <v>M</v>
          </cell>
          <cell r="F375" t="str">
            <v>Clongriffin A.C.</v>
          </cell>
          <cell r="G375" t="str">
            <v>Boys Under 11 800m</v>
          </cell>
        </row>
        <row r="376">
          <cell r="B376">
            <v>448</v>
          </cell>
          <cell r="C376" t="str">
            <v>Isaiah Patrick</v>
          </cell>
          <cell r="D376" t="str">
            <v>EBUNA</v>
          </cell>
          <cell r="E376" t="str">
            <v>M</v>
          </cell>
          <cell r="F376" t="str">
            <v>Clongriffin A.C.</v>
          </cell>
          <cell r="G376" t="str">
            <v>Boys Under 11 800m</v>
          </cell>
        </row>
        <row r="377">
          <cell r="B377">
            <v>305</v>
          </cell>
          <cell r="C377" t="str">
            <v>Eli</v>
          </cell>
          <cell r="D377" t="str">
            <v>LARKIN</v>
          </cell>
          <cell r="E377" t="str">
            <v>M</v>
          </cell>
          <cell r="F377" t="str">
            <v>Cabinteely A.C.</v>
          </cell>
          <cell r="G377" t="str">
            <v>Boys Under 11 800m</v>
          </cell>
        </row>
        <row r="378">
          <cell r="B378">
            <v>304</v>
          </cell>
          <cell r="C378" t="str">
            <v>Jonah</v>
          </cell>
          <cell r="D378" t="str">
            <v>KEEGAN</v>
          </cell>
          <cell r="E378" t="str">
            <v>M</v>
          </cell>
          <cell r="F378" t="str">
            <v>Cabinteely A.C.</v>
          </cell>
          <cell r="G378" t="str">
            <v>Boys Under 11 800m</v>
          </cell>
        </row>
        <row r="379">
          <cell r="B379">
            <v>311</v>
          </cell>
          <cell r="C379" t="str">
            <v>Robert</v>
          </cell>
          <cell r="D379" t="str">
            <v>ROCHE</v>
          </cell>
          <cell r="E379" t="str">
            <v>M</v>
          </cell>
          <cell r="F379" t="str">
            <v>Cabinteely A.C.</v>
          </cell>
          <cell r="G379" t="str">
            <v>Boys Under 11 800m</v>
          </cell>
        </row>
        <row r="380">
          <cell r="B380">
            <v>307</v>
          </cell>
          <cell r="C380" t="str">
            <v>Jamie</v>
          </cell>
          <cell r="D380" t="str">
            <v>O'BRIEN</v>
          </cell>
          <cell r="E380" t="str">
            <v>M</v>
          </cell>
          <cell r="F380" t="str">
            <v>Cabinteely A.C.</v>
          </cell>
          <cell r="G380" t="str">
            <v>Boys Under 11 800m</v>
          </cell>
        </row>
        <row r="381">
          <cell r="B381">
            <v>303</v>
          </cell>
          <cell r="C381" t="str">
            <v>Oscar</v>
          </cell>
          <cell r="D381" t="str">
            <v>HALLEY</v>
          </cell>
          <cell r="E381" t="str">
            <v>M</v>
          </cell>
          <cell r="F381" t="str">
            <v>Cabinteely A.C.</v>
          </cell>
          <cell r="G381" t="str">
            <v>Boys Under 11 800m</v>
          </cell>
        </row>
        <row r="382">
          <cell r="B382">
            <v>310</v>
          </cell>
          <cell r="C382" t="str">
            <v>Sean</v>
          </cell>
          <cell r="D382" t="str">
            <v>REID</v>
          </cell>
          <cell r="E382" t="str">
            <v>M</v>
          </cell>
          <cell r="F382" t="str">
            <v>Cabinteely A.C.</v>
          </cell>
          <cell r="G382" t="str">
            <v>Boys Under 11 800m</v>
          </cell>
        </row>
        <row r="383">
          <cell r="B383">
            <v>308</v>
          </cell>
          <cell r="C383" t="str">
            <v>Caleb</v>
          </cell>
          <cell r="D383" t="str">
            <v>O'GARA</v>
          </cell>
          <cell r="E383" t="str">
            <v>M</v>
          </cell>
          <cell r="F383" t="str">
            <v>Cabinteely A.C.</v>
          </cell>
          <cell r="G383" t="str">
            <v>Boys Under 11 800m</v>
          </cell>
        </row>
        <row r="384">
          <cell r="B384">
            <v>309</v>
          </cell>
          <cell r="C384" t="str">
            <v>Lachlan</v>
          </cell>
          <cell r="D384" t="str">
            <v>O'GARA</v>
          </cell>
          <cell r="E384" t="str">
            <v>M</v>
          </cell>
          <cell r="F384" t="str">
            <v>Cabinteely A.C.</v>
          </cell>
          <cell r="G384" t="str">
            <v>Boys Under 11 800m</v>
          </cell>
        </row>
        <row r="385">
          <cell r="B385">
            <v>306</v>
          </cell>
          <cell r="C385" t="str">
            <v>Tom</v>
          </cell>
          <cell r="D385" t="str">
            <v>MURPHY</v>
          </cell>
          <cell r="E385" t="str">
            <v>M</v>
          </cell>
          <cell r="F385" t="str">
            <v>Cabinteely A.C.</v>
          </cell>
          <cell r="G385" t="str">
            <v>Boys Under 11 800m</v>
          </cell>
        </row>
        <row r="386">
          <cell r="B386">
            <v>257</v>
          </cell>
          <cell r="C386" t="str">
            <v>Declan</v>
          </cell>
          <cell r="D386" t="str">
            <v>DINEEN</v>
          </cell>
          <cell r="E386" t="str">
            <v>M</v>
          </cell>
          <cell r="F386" t="str">
            <v>Brothers Pearse A.C.</v>
          </cell>
          <cell r="G386" t="str">
            <v>Boys Under 11 800m</v>
          </cell>
        </row>
        <row r="387">
          <cell r="B387">
            <v>84</v>
          </cell>
          <cell r="C387" t="str">
            <v>Thomas</v>
          </cell>
          <cell r="D387" t="str">
            <v>DONEGAN</v>
          </cell>
          <cell r="E387" t="str">
            <v>M</v>
          </cell>
          <cell r="F387" t="str">
            <v>Blackrock (Dublin) A.C.</v>
          </cell>
          <cell r="G387" t="str">
            <v>Boys Under 11 800m</v>
          </cell>
        </row>
        <row r="388">
          <cell r="B388">
            <v>89</v>
          </cell>
          <cell r="C388" t="str">
            <v>Ruairi</v>
          </cell>
          <cell r="D388" t="str">
            <v>LANGSTROM</v>
          </cell>
          <cell r="E388" t="str">
            <v>M</v>
          </cell>
          <cell r="F388" t="str">
            <v>Blackrock (Dublin) A.C.</v>
          </cell>
          <cell r="G388" t="str">
            <v>Boys Under 11 800m</v>
          </cell>
        </row>
        <row r="389">
          <cell r="B389">
            <v>87</v>
          </cell>
          <cell r="C389" t="str">
            <v>Matthew</v>
          </cell>
          <cell r="D389" t="str">
            <v>HENRY</v>
          </cell>
          <cell r="E389" t="str">
            <v>M</v>
          </cell>
          <cell r="F389" t="str">
            <v>Blackrock (Dublin) A.C.</v>
          </cell>
          <cell r="G389" t="str">
            <v>Boys Under 11 800m</v>
          </cell>
        </row>
        <row r="390">
          <cell r="B390">
            <v>83</v>
          </cell>
          <cell r="C390" t="str">
            <v>Cormac</v>
          </cell>
          <cell r="D390" t="str">
            <v>BROWNE</v>
          </cell>
          <cell r="E390" t="str">
            <v>M</v>
          </cell>
          <cell r="F390" t="str">
            <v>Blackrock (Dublin) A.C.</v>
          </cell>
          <cell r="G390" t="str">
            <v>Boys Under 11 800m</v>
          </cell>
        </row>
        <row r="391">
          <cell r="B391">
            <v>92</v>
          </cell>
          <cell r="C391" t="str">
            <v>Tadhg</v>
          </cell>
          <cell r="D391" t="str">
            <v>ROWLEY</v>
          </cell>
          <cell r="E391" t="str">
            <v>M</v>
          </cell>
          <cell r="F391" t="str">
            <v>Blackrock (Dublin) A.C.</v>
          </cell>
          <cell r="G391" t="str">
            <v>Boys Under 11 800m</v>
          </cell>
        </row>
        <row r="392">
          <cell r="B392">
            <v>85</v>
          </cell>
          <cell r="C392" t="str">
            <v>Cian</v>
          </cell>
          <cell r="D392" t="str">
            <v>FOLEY</v>
          </cell>
          <cell r="E392" t="str">
            <v>M</v>
          </cell>
          <cell r="F392" t="str">
            <v>Blackrock (Dublin) A.C.</v>
          </cell>
          <cell r="G392" t="str">
            <v>Boys Under 11 800m</v>
          </cell>
        </row>
        <row r="393">
          <cell r="B393">
            <v>93</v>
          </cell>
          <cell r="C393" t="str">
            <v>Patrick</v>
          </cell>
          <cell r="D393" t="str">
            <v>RUSSELL</v>
          </cell>
          <cell r="E393" t="str">
            <v>M</v>
          </cell>
          <cell r="F393" t="str">
            <v>Blackrock (Dublin) A.C.</v>
          </cell>
          <cell r="G393" t="str">
            <v>Boys Under 11 800m</v>
          </cell>
        </row>
        <row r="394">
          <cell r="B394">
            <v>90</v>
          </cell>
          <cell r="C394" t="str">
            <v>Neil</v>
          </cell>
          <cell r="D394" t="str">
            <v>MONTGOMERY</v>
          </cell>
          <cell r="E394" t="str">
            <v>M</v>
          </cell>
          <cell r="F394" t="str">
            <v>Blackrock (Dublin) A.C.</v>
          </cell>
          <cell r="G394" t="str">
            <v>Boys Under 11 800m</v>
          </cell>
        </row>
        <row r="395">
          <cell r="B395">
            <v>88</v>
          </cell>
          <cell r="C395" t="str">
            <v>Alex</v>
          </cell>
          <cell r="D395" t="str">
            <v>KNOX</v>
          </cell>
          <cell r="E395" t="str">
            <v>M</v>
          </cell>
          <cell r="F395" t="str">
            <v>Blackrock (Dublin) A.C.</v>
          </cell>
          <cell r="G395" t="str">
            <v>Boys Under 11 800m</v>
          </cell>
        </row>
        <row r="396">
          <cell r="B396">
            <v>86</v>
          </cell>
          <cell r="C396" t="str">
            <v>Nicolás</v>
          </cell>
          <cell r="D396" t="str">
            <v>GALLAGHER</v>
          </cell>
          <cell r="E396" t="str">
            <v>M</v>
          </cell>
          <cell r="F396" t="str">
            <v>Blackrock (Dublin) A.C.</v>
          </cell>
          <cell r="G396" t="str">
            <v>Boys Under 11 800m</v>
          </cell>
        </row>
        <row r="397">
          <cell r="B397">
            <v>91</v>
          </cell>
          <cell r="C397" t="str">
            <v>Joe</v>
          </cell>
          <cell r="D397" t="str">
            <v>O'DONOVAN</v>
          </cell>
          <cell r="E397" t="str">
            <v>M</v>
          </cell>
          <cell r="F397" t="str">
            <v>Blackrock (Dublin) A.C.</v>
          </cell>
          <cell r="G397" t="str">
            <v>Boys Under 11 800m</v>
          </cell>
        </row>
        <row r="398">
          <cell r="B398">
            <v>82</v>
          </cell>
          <cell r="C398" t="str">
            <v>William</v>
          </cell>
          <cell r="D398" t="str">
            <v>BEWICK</v>
          </cell>
          <cell r="E398" t="str">
            <v>M</v>
          </cell>
          <cell r="F398" t="str">
            <v>Blackrock (Dublin) A.C.</v>
          </cell>
          <cell r="G398" t="str">
            <v>Boys Under 11 800m</v>
          </cell>
        </row>
        <row r="399">
          <cell r="B399">
            <v>32</v>
          </cell>
          <cell r="C399" t="str">
            <v>Finnleigh</v>
          </cell>
          <cell r="D399" t="str">
            <v>GREENE</v>
          </cell>
          <cell r="E399" t="str">
            <v>M</v>
          </cell>
          <cell r="F399" t="str">
            <v>Ballymun A.C.</v>
          </cell>
          <cell r="G399" t="str">
            <v>Boys Under 11 800m</v>
          </cell>
        </row>
        <row r="400">
          <cell r="B400">
            <v>1568</v>
          </cell>
          <cell r="C400" t="str">
            <v>Kym</v>
          </cell>
          <cell r="D400" t="str">
            <v>FLANAGAN</v>
          </cell>
          <cell r="E400" t="str">
            <v>F</v>
          </cell>
          <cell r="F400" t="str">
            <v>Tallaght A.C.</v>
          </cell>
          <cell r="G400" t="str">
            <v>Girls Under 12 1000m</v>
          </cell>
        </row>
        <row r="401">
          <cell r="B401">
            <v>1535</v>
          </cell>
          <cell r="C401" t="str">
            <v>Aideen</v>
          </cell>
          <cell r="D401" t="str">
            <v>SHEEHAN</v>
          </cell>
          <cell r="E401" t="str">
            <v>F</v>
          </cell>
          <cell r="F401" t="str">
            <v>Skerries A.C.</v>
          </cell>
          <cell r="G401" t="str">
            <v>Girls Under 12 1000m</v>
          </cell>
        </row>
        <row r="402">
          <cell r="B402">
            <v>1458</v>
          </cell>
          <cell r="C402" t="str">
            <v>Emily</v>
          </cell>
          <cell r="D402" t="str">
            <v>CORRIGAN</v>
          </cell>
          <cell r="E402" t="str">
            <v>F</v>
          </cell>
          <cell r="F402" t="str">
            <v>Rathfarnham W.S.A.F. A.C.</v>
          </cell>
          <cell r="G402" t="str">
            <v>Girls Under 12 1000m</v>
          </cell>
        </row>
        <row r="403">
          <cell r="B403">
            <v>1462</v>
          </cell>
          <cell r="C403" t="str">
            <v>Jane</v>
          </cell>
          <cell r="D403" t="str">
            <v>MAXWELL</v>
          </cell>
          <cell r="E403" t="str">
            <v>F</v>
          </cell>
          <cell r="F403" t="str">
            <v>Rathfarnham W.S.A.F. A.C.</v>
          </cell>
          <cell r="G403" t="str">
            <v>Girls Under 12 1000m</v>
          </cell>
        </row>
        <row r="404">
          <cell r="B404">
            <v>1461</v>
          </cell>
          <cell r="C404" t="str">
            <v>Anna</v>
          </cell>
          <cell r="D404" t="str">
            <v>LOUBATIERE</v>
          </cell>
          <cell r="E404" t="str">
            <v>F</v>
          </cell>
          <cell r="F404" t="str">
            <v>Rathfarnham W.S.A.F. A.C.</v>
          </cell>
          <cell r="G404" t="str">
            <v>Girls Under 12 1000m</v>
          </cell>
        </row>
        <row r="405">
          <cell r="B405">
            <v>1460</v>
          </cell>
          <cell r="C405" t="str">
            <v>Olivia</v>
          </cell>
          <cell r="D405" t="str">
            <v>DODDY</v>
          </cell>
          <cell r="E405" t="str">
            <v>F</v>
          </cell>
          <cell r="F405" t="str">
            <v>Rathfarnham W.S.A.F. A.C.</v>
          </cell>
          <cell r="G405" t="str">
            <v>Girls Under 12 1000m</v>
          </cell>
        </row>
        <row r="406">
          <cell r="B406">
            <v>1459</v>
          </cell>
          <cell r="C406" t="str">
            <v>Saoirse</v>
          </cell>
          <cell r="D406" t="str">
            <v>DEVINS</v>
          </cell>
          <cell r="E406" t="str">
            <v>F</v>
          </cell>
          <cell r="F406" t="str">
            <v>Rathfarnham W.S.A.F. A.C.</v>
          </cell>
          <cell r="G406" t="str">
            <v>Girls Under 12 1000m</v>
          </cell>
        </row>
        <row r="407">
          <cell r="B407">
            <v>1406</v>
          </cell>
          <cell r="C407" t="str">
            <v>Sadbh</v>
          </cell>
          <cell r="D407" t="str">
            <v>NASH</v>
          </cell>
          <cell r="E407" t="str">
            <v>F</v>
          </cell>
          <cell r="F407" t="str">
            <v>Raheny Shamrock A.C.</v>
          </cell>
          <cell r="G407" t="str">
            <v>Girls Under 12 1000m</v>
          </cell>
        </row>
        <row r="408">
          <cell r="B408">
            <v>1405</v>
          </cell>
          <cell r="C408" t="str">
            <v>Evie</v>
          </cell>
          <cell r="D408" t="str">
            <v>CLARK</v>
          </cell>
          <cell r="E408" t="str">
            <v>F</v>
          </cell>
          <cell r="F408" t="str">
            <v>Raheny Shamrock A.C.</v>
          </cell>
          <cell r="G408" t="str">
            <v>Girls Under 12 1000m</v>
          </cell>
        </row>
        <row r="409">
          <cell r="B409">
            <v>1319</v>
          </cell>
          <cell r="C409" t="str">
            <v>Greer</v>
          </cell>
          <cell r="D409" t="str">
            <v>DUNCAN</v>
          </cell>
          <cell r="E409" t="str">
            <v>F</v>
          </cell>
          <cell r="F409" t="str">
            <v>Portmarnock A.C.</v>
          </cell>
          <cell r="G409" t="str">
            <v>Girls Under 12 1000m</v>
          </cell>
        </row>
        <row r="410">
          <cell r="B410">
            <v>1326</v>
          </cell>
          <cell r="C410" t="str">
            <v>Ailbhe</v>
          </cell>
          <cell r="D410" t="str">
            <v>STYNES</v>
          </cell>
          <cell r="E410" t="str">
            <v>F</v>
          </cell>
          <cell r="F410" t="str">
            <v>Portmarnock A.C.</v>
          </cell>
          <cell r="G410" t="str">
            <v>Girls Under 12 1000m</v>
          </cell>
        </row>
        <row r="411">
          <cell r="B411">
            <v>1316</v>
          </cell>
          <cell r="C411" t="str">
            <v>Annabelle</v>
          </cell>
          <cell r="D411" t="str">
            <v>CARROLL</v>
          </cell>
          <cell r="E411" t="str">
            <v>F</v>
          </cell>
          <cell r="F411" t="str">
            <v>Portmarnock A.C.</v>
          </cell>
          <cell r="G411" t="str">
            <v>Girls Under 12 1000m</v>
          </cell>
        </row>
        <row r="412">
          <cell r="B412">
            <v>1317</v>
          </cell>
          <cell r="C412" t="str">
            <v>Aisling</v>
          </cell>
          <cell r="D412" t="str">
            <v>DIRCKX</v>
          </cell>
          <cell r="E412" t="str">
            <v>F</v>
          </cell>
          <cell r="F412" t="str">
            <v>Portmarnock A.C.</v>
          </cell>
          <cell r="G412" t="str">
            <v>Girls Under 12 1000m</v>
          </cell>
        </row>
        <row r="413">
          <cell r="B413">
            <v>1318</v>
          </cell>
          <cell r="C413" t="str">
            <v>Emily</v>
          </cell>
          <cell r="D413" t="str">
            <v>DOYLE</v>
          </cell>
          <cell r="E413" t="str">
            <v>F</v>
          </cell>
          <cell r="F413" t="str">
            <v>Portmarnock A.C.</v>
          </cell>
          <cell r="G413" t="str">
            <v>Girls Under 12 1000m</v>
          </cell>
        </row>
        <row r="414">
          <cell r="B414">
            <v>1327</v>
          </cell>
          <cell r="C414" t="str">
            <v>Laura</v>
          </cell>
          <cell r="D414" t="str">
            <v>WALSH</v>
          </cell>
          <cell r="E414" t="str">
            <v>F</v>
          </cell>
          <cell r="F414" t="str">
            <v>Portmarnock A.C.</v>
          </cell>
          <cell r="G414" t="str">
            <v>Girls Under 12 1000m</v>
          </cell>
        </row>
        <row r="415">
          <cell r="B415">
            <v>1322</v>
          </cell>
          <cell r="C415" t="str">
            <v>Océane</v>
          </cell>
          <cell r="D415" t="str">
            <v>MAUBLAND</v>
          </cell>
          <cell r="E415" t="str">
            <v>F</v>
          </cell>
          <cell r="F415" t="str">
            <v>Portmarnock A.C.</v>
          </cell>
          <cell r="G415" t="str">
            <v>Girls Under 12 1000m</v>
          </cell>
        </row>
        <row r="416">
          <cell r="B416">
            <v>1323</v>
          </cell>
          <cell r="C416" t="str">
            <v>Amelia</v>
          </cell>
          <cell r="D416" t="str">
            <v>O'CONNOR</v>
          </cell>
          <cell r="E416" t="str">
            <v>F</v>
          </cell>
          <cell r="F416" t="str">
            <v>Portmarnock A.C.</v>
          </cell>
          <cell r="G416" t="str">
            <v>Girls Under 12 1000m</v>
          </cell>
        </row>
        <row r="417">
          <cell r="B417">
            <v>1315</v>
          </cell>
          <cell r="C417" t="str">
            <v>Róisín</v>
          </cell>
          <cell r="D417" t="str">
            <v>AHERNE</v>
          </cell>
          <cell r="E417" t="str">
            <v>F</v>
          </cell>
          <cell r="F417" t="str">
            <v>Portmarnock A.C.</v>
          </cell>
          <cell r="G417" t="str">
            <v>Girls Under 12 1000m</v>
          </cell>
        </row>
        <row r="418">
          <cell r="B418">
            <v>1325</v>
          </cell>
          <cell r="C418" t="str">
            <v>Cara</v>
          </cell>
          <cell r="D418" t="str">
            <v>SAWYER</v>
          </cell>
          <cell r="E418" t="str">
            <v>F</v>
          </cell>
          <cell r="F418" t="str">
            <v>Portmarnock A.C.</v>
          </cell>
          <cell r="G418" t="str">
            <v>Girls Under 12 1000m</v>
          </cell>
        </row>
        <row r="419">
          <cell r="B419">
            <v>1321</v>
          </cell>
          <cell r="C419" t="str">
            <v>Edith</v>
          </cell>
          <cell r="D419" t="str">
            <v>HUGHES</v>
          </cell>
          <cell r="E419" t="str">
            <v>F</v>
          </cell>
          <cell r="F419" t="str">
            <v>Portmarnock A.C.</v>
          </cell>
          <cell r="G419" t="str">
            <v>Girls Under 12 1000m</v>
          </cell>
        </row>
        <row r="420">
          <cell r="B420">
            <v>1324</v>
          </cell>
          <cell r="C420" t="str">
            <v>Jessica</v>
          </cell>
          <cell r="D420" t="str">
            <v>RAWSON</v>
          </cell>
          <cell r="E420" t="str">
            <v>F</v>
          </cell>
          <cell r="F420" t="str">
            <v>Portmarnock A.C.</v>
          </cell>
          <cell r="G420" t="str">
            <v>Girls Under 12 1000m</v>
          </cell>
        </row>
        <row r="421">
          <cell r="B421">
            <v>1320</v>
          </cell>
          <cell r="C421" t="str">
            <v>Aine</v>
          </cell>
          <cell r="D421" t="str">
            <v>EARLY</v>
          </cell>
          <cell r="E421" t="str">
            <v>F</v>
          </cell>
          <cell r="F421" t="str">
            <v>Portmarnock A.C.</v>
          </cell>
          <cell r="G421" t="str">
            <v>Girls Under 12 1000m</v>
          </cell>
        </row>
        <row r="422">
          <cell r="B422">
            <v>1268</v>
          </cell>
          <cell r="C422" t="str">
            <v>Olivia</v>
          </cell>
          <cell r="D422" t="str">
            <v>NELSON</v>
          </cell>
          <cell r="E422" t="str">
            <v>F</v>
          </cell>
          <cell r="F422" t="str">
            <v>Mid Sutton A.C.</v>
          </cell>
          <cell r="G422" t="str">
            <v>Girls Under 12 1000m</v>
          </cell>
        </row>
        <row r="423">
          <cell r="B423">
            <v>1193</v>
          </cell>
          <cell r="C423" t="str">
            <v>Holly</v>
          </cell>
          <cell r="D423" t="str">
            <v>CAFFREY</v>
          </cell>
          <cell r="E423" t="str">
            <v>F</v>
          </cell>
          <cell r="F423" t="str">
            <v>Metro/St. Brigids A.C.</v>
          </cell>
          <cell r="G423" t="str">
            <v>Girls Under 12 1000m</v>
          </cell>
        </row>
        <row r="424">
          <cell r="B424">
            <v>1195</v>
          </cell>
          <cell r="C424" t="str">
            <v>Maya</v>
          </cell>
          <cell r="D424" t="str">
            <v>COSTINAS</v>
          </cell>
          <cell r="E424" t="str">
            <v>F</v>
          </cell>
          <cell r="F424" t="str">
            <v>Metro/St. Brigids A.C.</v>
          </cell>
          <cell r="G424" t="str">
            <v>Girls Under 12 1000m</v>
          </cell>
        </row>
        <row r="425">
          <cell r="B425">
            <v>1202</v>
          </cell>
          <cell r="C425" t="str">
            <v>Nathalia</v>
          </cell>
          <cell r="D425" t="str">
            <v>MANNING</v>
          </cell>
          <cell r="E425" t="str">
            <v>F</v>
          </cell>
          <cell r="F425" t="str">
            <v>Metro/St. Brigids A.C.</v>
          </cell>
          <cell r="G425" t="str">
            <v>Girls Under 12 1000m</v>
          </cell>
        </row>
        <row r="426">
          <cell r="B426">
            <v>1206</v>
          </cell>
          <cell r="C426" t="str">
            <v>Etain</v>
          </cell>
          <cell r="D426" t="str">
            <v>O'MALLEY</v>
          </cell>
          <cell r="E426" t="str">
            <v>F</v>
          </cell>
          <cell r="F426" t="str">
            <v>Metro/St. Brigids A.C.</v>
          </cell>
          <cell r="G426" t="str">
            <v>Girls Under 12 1000m</v>
          </cell>
        </row>
        <row r="427">
          <cell r="B427">
            <v>1200</v>
          </cell>
          <cell r="C427" t="str">
            <v>Eve</v>
          </cell>
          <cell r="D427" t="str">
            <v>LARKIN</v>
          </cell>
          <cell r="E427" t="str">
            <v>F</v>
          </cell>
          <cell r="F427" t="str">
            <v>Metro/St. Brigids A.C.</v>
          </cell>
          <cell r="G427" t="str">
            <v>Girls Under 12 1000m</v>
          </cell>
        </row>
        <row r="428">
          <cell r="B428">
            <v>1194</v>
          </cell>
          <cell r="C428" t="str">
            <v>Ella</v>
          </cell>
          <cell r="D428" t="str">
            <v>CAHILL</v>
          </cell>
          <cell r="E428" t="str">
            <v>F</v>
          </cell>
          <cell r="F428" t="str">
            <v>Metro/St. Brigids A.C.</v>
          </cell>
          <cell r="G428" t="str">
            <v>Girls Under 12 1000m</v>
          </cell>
        </row>
        <row r="429">
          <cell r="B429">
            <v>1208</v>
          </cell>
          <cell r="C429" t="str">
            <v>Sophie</v>
          </cell>
          <cell r="D429" t="str">
            <v>STAFFORD</v>
          </cell>
          <cell r="E429" t="str">
            <v>F</v>
          </cell>
          <cell r="F429" t="str">
            <v>Metro/St. Brigids A.C.</v>
          </cell>
          <cell r="G429" t="str">
            <v>Girls Under 12 1000m</v>
          </cell>
        </row>
        <row r="430">
          <cell r="B430">
            <v>1196</v>
          </cell>
          <cell r="C430" t="str">
            <v>Rachel</v>
          </cell>
          <cell r="D430" t="str">
            <v>COURT</v>
          </cell>
          <cell r="E430" t="str">
            <v>F</v>
          </cell>
          <cell r="F430" t="str">
            <v>Metro/St. Brigids A.C.</v>
          </cell>
          <cell r="G430" t="str">
            <v>Girls Under 12 1000m</v>
          </cell>
        </row>
        <row r="431">
          <cell r="B431">
            <v>1204</v>
          </cell>
          <cell r="C431" t="str">
            <v>Holly</v>
          </cell>
          <cell r="D431" t="str">
            <v>NOLAN</v>
          </cell>
          <cell r="E431" t="str">
            <v>F</v>
          </cell>
          <cell r="F431" t="str">
            <v>Metro/St. Brigids A.C.</v>
          </cell>
          <cell r="G431" t="str">
            <v>Girls Under 12 1000m</v>
          </cell>
        </row>
        <row r="432">
          <cell r="B432">
            <v>1198</v>
          </cell>
          <cell r="C432" t="str">
            <v>Anna</v>
          </cell>
          <cell r="D432" t="str">
            <v>FORDE</v>
          </cell>
          <cell r="E432" t="str">
            <v>F</v>
          </cell>
          <cell r="F432" t="str">
            <v>Metro/St. Brigids A.C.</v>
          </cell>
          <cell r="G432" t="str">
            <v>Girls Under 12 1000m</v>
          </cell>
        </row>
        <row r="433">
          <cell r="B433">
            <v>1199</v>
          </cell>
          <cell r="C433" t="str">
            <v>Kara</v>
          </cell>
          <cell r="D433" t="str">
            <v>HICKEY</v>
          </cell>
          <cell r="E433" t="str">
            <v>F</v>
          </cell>
          <cell r="F433" t="str">
            <v>Metro/St. Brigids A.C.</v>
          </cell>
          <cell r="G433" t="str">
            <v>Girls Under 12 1000m</v>
          </cell>
        </row>
        <row r="434">
          <cell r="B434">
            <v>1205</v>
          </cell>
          <cell r="C434" t="str">
            <v>Isabelle</v>
          </cell>
          <cell r="D434" t="str">
            <v>O’HARA</v>
          </cell>
          <cell r="E434" t="str">
            <v>F</v>
          </cell>
          <cell r="F434" t="str">
            <v>Metro/St. Brigids A.C.</v>
          </cell>
          <cell r="G434" t="str">
            <v>Girls Under 12 1000m</v>
          </cell>
        </row>
        <row r="435">
          <cell r="B435">
            <v>1203</v>
          </cell>
          <cell r="C435" t="str">
            <v>Imogen</v>
          </cell>
          <cell r="D435" t="str">
            <v>MONAGHAN</v>
          </cell>
          <cell r="E435" t="str">
            <v>F</v>
          </cell>
          <cell r="F435" t="str">
            <v>Metro/St. Brigids A.C.</v>
          </cell>
          <cell r="G435" t="str">
            <v>Girls Under 12 1000m</v>
          </cell>
        </row>
        <row r="436">
          <cell r="B436">
            <v>1201</v>
          </cell>
          <cell r="C436" t="str">
            <v>Ariana</v>
          </cell>
          <cell r="D436" t="str">
            <v>LOBONT</v>
          </cell>
          <cell r="E436" t="str">
            <v>F</v>
          </cell>
          <cell r="F436" t="str">
            <v>Metro/St. Brigids A.C.</v>
          </cell>
          <cell r="G436" t="str">
            <v>Girls Under 12 1000m</v>
          </cell>
        </row>
        <row r="437">
          <cell r="B437">
            <v>1197</v>
          </cell>
          <cell r="C437" t="str">
            <v>Zara</v>
          </cell>
          <cell r="D437" t="str">
            <v>DOWLING</v>
          </cell>
          <cell r="E437" t="str">
            <v>F</v>
          </cell>
          <cell r="F437" t="str">
            <v>Metro/St. Brigids A.C.</v>
          </cell>
          <cell r="G437" t="str">
            <v>Girls Under 12 1000m</v>
          </cell>
        </row>
        <row r="438">
          <cell r="B438">
            <v>1209</v>
          </cell>
          <cell r="C438" t="str">
            <v>Karl</v>
          </cell>
          <cell r="D438" t="str">
            <v>ROONEY</v>
          </cell>
          <cell r="E438" t="str">
            <v>M</v>
          </cell>
          <cell r="F438" t="str">
            <v>Metro/St. Brigids A.C.</v>
          </cell>
          <cell r="G438" t="str">
            <v>Boys Under 12 1000m</v>
          </cell>
        </row>
        <row r="439">
          <cell r="B439">
            <v>1207</v>
          </cell>
          <cell r="C439" t="str">
            <v>Saoirse</v>
          </cell>
          <cell r="D439" t="str">
            <v>SMYTHE</v>
          </cell>
          <cell r="E439" t="str">
            <v>F</v>
          </cell>
          <cell r="F439" t="str">
            <v>Metro/St. Brigids A.C.</v>
          </cell>
          <cell r="G439" t="str">
            <v>Girls Under 12 1000m</v>
          </cell>
        </row>
        <row r="440">
          <cell r="B440">
            <v>1096</v>
          </cell>
          <cell r="C440" t="str">
            <v>Eva</v>
          </cell>
          <cell r="D440" t="str">
            <v>BRENNAN</v>
          </cell>
          <cell r="E440" t="str">
            <v>F</v>
          </cell>
          <cell r="F440" t="str">
            <v>Marino A.C.</v>
          </cell>
          <cell r="G440" t="str">
            <v>Girls Under 12 1000m</v>
          </cell>
        </row>
        <row r="441">
          <cell r="B441">
            <v>1072</v>
          </cell>
          <cell r="C441" t="str">
            <v>Lauren</v>
          </cell>
          <cell r="D441" t="str">
            <v>RYAN</v>
          </cell>
          <cell r="E441" t="str">
            <v>F</v>
          </cell>
          <cell r="F441" t="str">
            <v>Lusk A.C.</v>
          </cell>
          <cell r="G441" t="str">
            <v>Girls Under 12 1000m</v>
          </cell>
        </row>
        <row r="442">
          <cell r="B442">
            <v>1070</v>
          </cell>
          <cell r="C442" t="str">
            <v>Sadiebelle</v>
          </cell>
          <cell r="D442" t="str">
            <v>CRANE</v>
          </cell>
          <cell r="E442" t="str">
            <v>F</v>
          </cell>
          <cell r="F442" t="str">
            <v>Lusk A.C.</v>
          </cell>
          <cell r="G442" t="str">
            <v>Girls Under 12 1000m</v>
          </cell>
        </row>
        <row r="443">
          <cell r="B443">
            <v>1071</v>
          </cell>
          <cell r="C443" t="str">
            <v>Emilia</v>
          </cell>
          <cell r="D443" t="str">
            <v>MCCANNY</v>
          </cell>
          <cell r="E443" t="str">
            <v>F</v>
          </cell>
          <cell r="F443" t="str">
            <v>Lusk A.C.</v>
          </cell>
          <cell r="G443" t="str">
            <v>Girls Under 12 1000m</v>
          </cell>
        </row>
        <row r="444">
          <cell r="B444">
            <v>1006</v>
          </cell>
          <cell r="C444" t="str">
            <v>Erin</v>
          </cell>
          <cell r="D444" t="str">
            <v>CLANDILLON</v>
          </cell>
          <cell r="E444" t="str">
            <v>F</v>
          </cell>
          <cell r="F444" t="str">
            <v>Lucan Harriers A.C.</v>
          </cell>
          <cell r="G444" t="str">
            <v>Girls Under 12 1000m</v>
          </cell>
        </row>
        <row r="445">
          <cell r="B445">
            <v>1015</v>
          </cell>
          <cell r="C445" t="str">
            <v>Lily</v>
          </cell>
          <cell r="D445" t="str">
            <v>O KEEFFE</v>
          </cell>
          <cell r="E445" t="str">
            <v>F</v>
          </cell>
          <cell r="F445" t="str">
            <v>Lucan Harriers A.C.</v>
          </cell>
          <cell r="G445" t="str">
            <v>Girls Under 12 1000m</v>
          </cell>
        </row>
        <row r="446">
          <cell r="B446">
            <v>1014</v>
          </cell>
          <cell r="C446" t="str">
            <v>Sadie</v>
          </cell>
          <cell r="D446" t="str">
            <v>MILLS</v>
          </cell>
          <cell r="E446" t="str">
            <v>F</v>
          </cell>
          <cell r="F446" t="str">
            <v>Lucan Harriers A.C.</v>
          </cell>
          <cell r="G446" t="str">
            <v>Girls Under 12 1000m</v>
          </cell>
        </row>
        <row r="447">
          <cell r="B447">
            <v>1010</v>
          </cell>
          <cell r="C447" t="str">
            <v>Shannon</v>
          </cell>
          <cell r="D447" t="str">
            <v>HIGGINS</v>
          </cell>
          <cell r="E447" t="str">
            <v>F</v>
          </cell>
          <cell r="F447" t="str">
            <v>Lucan Harriers A.C.</v>
          </cell>
          <cell r="G447" t="str">
            <v>Girls Under 12 1000m</v>
          </cell>
        </row>
        <row r="448">
          <cell r="B448">
            <v>1007</v>
          </cell>
          <cell r="C448" t="str">
            <v>Grace</v>
          </cell>
          <cell r="D448" t="str">
            <v>FREENEY</v>
          </cell>
          <cell r="E448" t="str">
            <v>F</v>
          </cell>
          <cell r="F448" t="str">
            <v>Lucan Harriers A.C.</v>
          </cell>
          <cell r="G448" t="str">
            <v>Girls Under 12 1000m</v>
          </cell>
        </row>
        <row r="449">
          <cell r="B449">
            <v>1005</v>
          </cell>
          <cell r="C449" t="str">
            <v>Isobel</v>
          </cell>
          <cell r="D449" t="str">
            <v>BURKE</v>
          </cell>
          <cell r="E449" t="str">
            <v>F</v>
          </cell>
          <cell r="F449" t="str">
            <v>Lucan Harriers A.C.</v>
          </cell>
          <cell r="G449" t="str">
            <v>Girls Under 12 1000m</v>
          </cell>
        </row>
        <row r="450">
          <cell r="B450">
            <v>1011</v>
          </cell>
          <cell r="C450" t="str">
            <v>Grace</v>
          </cell>
          <cell r="D450" t="str">
            <v>LAVELLE</v>
          </cell>
          <cell r="E450" t="str">
            <v>F</v>
          </cell>
          <cell r="F450" t="str">
            <v>Lucan Harriers A.C.</v>
          </cell>
          <cell r="G450" t="str">
            <v>Girls Under 12 1000m</v>
          </cell>
        </row>
        <row r="451">
          <cell r="B451">
            <v>1008</v>
          </cell>
          <cell r="C451" t="str">
            <v>Mia</v>
          </cell>
          <cell r="D451" t="str">
            <v>GLEESON</v>
          </cell>
          <cell r="E451" t="str">
            <v>F</v>
          </cell>
          <cell r="F451" t="str">
            <v>Lucan Harriers A.C.</v>
          </cell>
          <cell r="G451" t="str">
            <v>Girls Under 12 1000m</v>
          </cell>
        </row>
        <row r="452">
          <cell r="B452">
            <v>1013</v>
          </cell>
          <cell r="C452" t="str">
            <v>Eva</v>
          </cell>
          <cell r="D452" t="str">
            <v>MAHONY</v>
          </cell>
          <cell r="E452" t="str">
            <v>F</v>
          </cell>
          <cell r="F452" t="str">
            <v>Lucan Harriers A.C.</v>
          </cell>
          <cell r="G452" t="str">
            <v>Girls Under 12 1000m</v>
          </cell>
        </row>
        <row r="453">
          <cell r="B453">
            <v>1012</v>
          </cell>
          <cell r="C453" t="str">
            <v>Anna</v>
          </cell>
          <cell r="D453" t="str">
            <v>LYNCH</v>
          </cell>
          <cell r="E453" t="str">
            <v>F</v>
          </cell>
          <cell r="F453" t="str">
            <v>Lucan Harriers A.C.</v>
          </cell>
          <cell r="G453" t="str">
            <v>Girls Under 12 1000m</v>
          </cell>
        </row>
        <row r="454">
          <cell r="B454">
            <v>1016</v>
          </cell>
          <cell r="C454" t="str">
            <v>Belle</v>
          </cell>
          <cell r="D454" t="str">
            <v>OSHAFI</v>
          </cell>
          <cell r="E454" t="str">
            <v>F</v>
          </cell>
          <cell r="F454" t="str">
            <v>Lucan Harriers A.C.</v>
          </cell>
          <cell r="G454" t="str">
            <v>Girls Under 12 1000m</v>
          </cell>
        </row>
        <row r="455">
          <cell r="B455">
            <v>1009</v>
          </cell>
          <cell r="C455" t="str">
            <v>Ellie</v>
          </cell>
          <cell r="D455" t="str">
            <v>GREGORY</v>
          </cell>
          <cell r="E455" t="str">
            <v>F</v>
          </cell>
          <cell r="F455" t="str">
            <v>Lucan Harriers A.C.</v>
          </cell>
          <cell r="G455" t="str">
            <v>Girls Under 12 1000m</v>
          </cell>
        </row>
        <row r="456">
          <cell r="B456">
            <v>903</v>
          </cell>
          <cell r="C456" t="str">
            <v>Maja</v>
          </cell>
          <cell r="D456" t="str">
            <v>BODO</v>
          </cell>
          <cell r="E456" t="str">
            <v>F</v>
          </cell>
          <cell r="F456" t="str">
            <v>LSA A.C.</v>
          </cell>
          <cell r="G456" t="str">
            <v>Girls Under 12 1000m</v>
          </cell>
        </row>
        <row r="457">
          <cell r="B457">
            <v>905</v>
          </cell>
          <cell r="C457" t="str">
            <v>Keela</v>
          </cell>
          <cell r="D457" t="str">
            <v>JAMBOU</v>
          </cell>
          <cell r="E457" t="str">
            <v>F</v>
          </cell>
          <cell r="F457" t="str">
            <v>LSA A.C.</v>
          </cell>
          <cell r="G457" t="str">
            <v>Girls Under 12 1000m</v>
          </cell>
        </row>
        <row r="458">
          <cell r="B458">
            <v>906</v>
          </cell>
          <cell r="C458" t="str">
            <v>Fiadh</v>
          </cell>
          <cell r="D458" t="str">
            <v>MURPHY</v>
          </cell>
          <cell r="E458" t="str">
            <v>F</v>
          </cell>
          <cell r="F458" t="str">
            <v>LSA A.C.</v>
          </cell>
          <cell r="G458" t="str">
            <v>Girls Under 12 1000m</v>
          </cell>
        </row>
        <row r="459">
          <cell r="B459">
            <v>904</v>
          </cell>
          <cell r="C459" t="str">
            <v>Fiona</v>
          </cell>
          <cell r="D459" t="str">
            <v>GILMARTIN</v>
          </cell>
          <cell r="E459" t="str">
            <v>F</v>
          </cell>
          <cell r="F459" t="str">
            <v>LSA A.C.</v>
          </cell>
          <cell r="G459" t="str">
            <v>Girls Under 12 1000m</v>
          </cell>
        </row>
        <row r="460">
          <cell r="B460">
            <v>806</v>
          </cell>
          <cell r="C460" t="str">
            <v>Lucy</v>
          </cell>
          <cell r="D460" t="str">
            <v>KIRWAN</v>
          </cell>
          <cell r="E460" t="str">
            <v>F</v>
          </cell>
          <cell r="F460" t="str">
            <v>Dundrum South Dublin A.C.</v>
          </cell>
          <cell r="G460" t="str">
            <v>Girls Under 12 1000m</v>
          </cell>
        </row>
        <row r="461">
          <cell r="B461">
            <v>809</v>
          </cell>
          <cell r="C461" t="str">
            <v>Amy</v>
          </cell>
          <cell r="D461" t="str">
            <v>MCDONALD</v>
          </cell>
          <cell r="E461" t="str">
            <v>F</v>
          </cell>
          <cell r="F461" t="str">
            <v>Dundrum South Dublin A.C.</v>
          </cell>
          <cell r="G461" t="str">
            <v>Girls Under 12 1000m</v>
          </cell>
        </row>
        <row r="462">
          <cell r="B462">
            <v>808</v>
          </cell>
          <cell r="C462" t="str">
            <v>Kate</v>
          </cell>
          <cell r="D462" t="str">
            <v>MAGEE</v>
          </cell>
          <cell r="E462" t="str">
            <v>F</v>
          </cell>
          <cell r="F462" t="str">
            <v>Dundrum South Dublin A.C.</v>
          </cell>
          <cell r="G462" t="str">
            <v>Girls Under 12 1000m</v>
          </cell>
        </row>
        <row r="463">
          <cell r="B463">
            <v>813</v>
          </cell>
          <cell r="C463" t="str">
            <v>Cara</v>
          </cell>
          <cell r="D463" t="str">
            <v>SINCLAIR</v>
          </cell>
          <cell r="E463" t="str">
            <v>F</v>
          </cell>
          <cell r="F463" t="str">
            <v>Dundrum South Dublin A.C.</v>
          </cell>
          <cell r="G463" t="str">
            <v>Girls Under 12 1000m</v>
          </cell>
        </row>
        <row r="464">
          <cell r="B464">
            <v>807</v>
          </cell>
          <cell r="C464" t="str">
            <v>Katie</v>
          </cell>
          <cell r="D464" t="str">
            <v>LOVETT</v>
          </cell>
          <cell r="E464" t="str">
            <v>F</v>
          </cell>
          <cell r="F464" t="str">
            <v>Dundrum South Dublin A.C.</v>
          </cell>
          <cell r="G464" t="str">
            <v>Girls Under 12 1000m</v>
          </cell>
        </row>
        <row r="465">
          <cell r="B465">
            <v>812</v>
          </cell>
          <cell r="C465" t="str">
            <v>Saoirse</v>
          </cell>
          <cell r="D465" t="str">
            <v>NI MEACHAIR</v>
          </cell>
          <cell r="E465" t="str">
            <v>F</v>
          </cell>
          <cell r="F465" t="str">
            <v>Dundrum South Dublin A.C.</v>
          </cell>
          <cell r="G465" t="str">
            <v>Girls Under 12 1000m</v>
          </cell>
        </row>
        <row r="466">
          <cell r="B466">
            <v>811</v>
          </cell>
          <cell r="C466" t="str">
            <v>Molly</v>
          </cell>
          <cell r="D466" t="str">
            <v>MITTON</v>
          </cell>
          <cell r="E466" t="str">
            <v>F</v>
          </cell>
          <cell r="F466" t="str">
            <v>Dundrum South Dublin A.C.</v>
          </cell>
          <cell r="G466" t="str">
            <v>Girls Under 12 1000m</v>
          </cell>
        </row>
        <row r="467">
          <cell r="B467">
            <v>814</v>
          </cell>
          <cell r="C467" t="str">
            <v>Mia</v>
          </cell>
          <cell r="D467" t="str">
            <v>WALSH</v>
          </cell>
          <cell r="E467" t="str">
            <v>F</v>
          </cell>
          <cell r="F467" t="str">
            <v>Dundrum South Dublin A.C.</v>
          </cell>
          <cell r="G467" t="str">
            <v>Girls Under 12 1000m</v>
          </cell>
        </row>
        <row r="468">
          <cell r="B468">
            <v>815</v>
          </cell>
          <cell r="C468" t="str">
            <v>Kayla</v>
          </cell>
          <cell r="D468" t="str">
            <v>WALSH</v>
          </cell>
          <cell r="E468" t="str">
            <v>F</v>
          </cell>
          <cell r="F468" t="str">
            <v>Dundrum South Dublin A.C.</v>
          </cell>
          <cell r="G468" t="str">
            <v>Girls Under 12 1000m</v>
          </cell>
        </row>
        <row r="469">
          <cell r="B469">
            <v>804</v>
          </cell>
          <cell r="C469" t="str">
            <v>Molly Eve</v>
          </cell>
          <cell r="D469" t="str">
            <v>COLEMAN</v>
          </cell>
          <cell r="E469" t="str">
            <v>F</v>
          </cell>
          <cell r="F469" t="str">
            <v>Dundrum South Dublin A.C.</v>
          </cell>
          <cell r="G469" t="str">
            <v>Girls Under 12 1000m</v>
          </cell>
        </row>
        <row r="470">
          <cell r="B470">
            <v>805</v>
          </cell>
          <cell r="C470" t="str">
            <v>Grace</v>
          </cell>
          <cell r="D470" t="str">
            <v>FINN</v>
          </cell>
          <cell r="E470" t="str">
            <v>F</v>
          </cell>
          <cell r="F470" t="str">
            <v>Dundrum South Dublin A.C.</v>
          </cell>
          <cell r="G470" t="str">
            <v>Girls Under 12 1000m</v>
          </cell>
        </row>
        <row r="471">
          <cell r="B471">
            <v>803</v>
          </cell>
          <cell r="C471" t="str">
            <v>Isla</v>
          </cell>
          <cell r="D471" t="str">
            <v>BEVAN</v>
          </cell>
          <cell r="E471" t="str">
            <v>F</v>
          </cell>
          <cell r="F471" t="str">
            <v>Dundrum South Dublin A.C.</v>
          </cell>
          <cell r="G471" t="str">
            <v>Girls Under 12 1000m</v>
          </cell>
        </row>
        <row r="472">
          <cell r="B472">
            <v>810</v>
          </cell>
          <cell r="C472" t="str">
            <v>Aimee</v>
          </cell>
          <cell r="D472" t="str">
            <v>MCGLYNN</v>
          </cell>
          <cell r="E472" t="str">
            <v>F</v>
          </cell>
          <cell r="F472" t="str">
            <v>Dundrum South Dublin A.C.</v>
          </cell>
          <cell r="G472" t="str">
            <v>Girls Under 12 1000m</v>
          </cell>
        </row>
        <row r="473">
          <cell r="B473">
            <v>638</v>
          </cell>
          <cell r="C473" t="str">
            <v>Cara</v>
          </cell>
          <cell r="D473" t="str">
            <v>COLLERAN</v>
          </cell>
          <cell r="E473" t="str">
            <v>F</v>
          </cell>
          <cell r="F473" t="str">
            <v>Crusaders A.C.</v>
          </cell>
          <cell r="G473" t="str">
            <v>Girls Under 12 1000m</v>
          </cell>
        </row>
        <row r="474">
          <cell r="B474">
            <v>639</v>
          </cell>
          <cell r="C474" t="str">
            <v>Annie-Rose</v>
          </cell>
          <cell r="D474" t="str">
            <v>OSHAUGHNESSY</v>
          </cell>
          <cell r="E474" t="str">
            <v>F</v>
          </cell>
          <cell r="F474" t="str">
            <v>Crusaders A.C.</v>
          </cell>
          <cell r="G474" t="str">
            <v>Girls Under 12 1000m</v>
          </cell>
        </row>
        <row r="475">
          <cell r="B475">
            <v>641</v>
          </cell>
          <cell r="C475" t="str">
            <v>Eleanor</v>
          </cell>
          <cell r="D475" t="str">
            <v>TRIMBLE</v>
          </cell>
          <cell r="E475" t="str">
            <v>F</v>
          </cell>
          <cell r="F475" t="str">
            <v>Crusaders A.C.</v>
          </cell>
          <cell r="G475" t="str">
            <v>Girls Under 12 1000m</v>
          </cell>
        </row>
        <row r="476">
          <cell r="B476">
            <v>640</v>
          </cell>
          <cell r="C476" t="str">
            <v>Amelia Rose</v>
          </cell>
          <cell r="D476" t="str">
            <v>SCANLAN</v>
          </cell>
          <cell r="E476" t="str">
            <v>F</v>
          </cell>
          <cell r="F476" t="str">
            <v>Crusaders A.C.</v>
          </cell>
          <cell r="G476" t="str">
            <v>Girls Under 12 1000m</v>
          </cell>
        </row>
        <row r="477">
          <cell r="B477">
            <v>564</v>
          </cell>
          <cell r="C477" t="str">
            <v>Ellie</v>
          </cell>
          <cell r="D477" t="str">
            <v>WALSH</v>
          </cell>
          <cell r="E477" t="str">
            <v>F</v>
          </cell>
          <cell r="F477" t="str">
            <v>Clonliffe Harriers A.C.</v>
          </cell>
          <cell r="G477" t="str">
            <v>Girls Under 12 1000m</v>
          </cell>
        </row>
        <row r="478">
          <cell r="B478">
            <v>559</v>
          </cell>
          <cell r="C478" t="str">
            <v>Ivy</v>
          </cell>
          <cell r="D478" t="str">
            <v>HAUGHEY</v>
          </cell>
          <cell r="E478" t="str">
            <v>F</v>
          </cell>
          <cell r="F478" t="str">
            <v>Clonliffe Harriers A.C.</v>
          </cell>
          <cell r="G478" t="str">
            <v>Girls Under 12 1000m</v>
          </cell>
        </row>
        <row r="479">
          <cell r="B479">
            <v>563</v>
          </cell>
          <cell r="C479" t="str">
            <v>Jessica</v>
          </cell>
          <cell r="D479" t="str">
            <v>SMYTH</v>
          </cell>
          <cell r="E479" t="str">
            <v>F</v>
          </cell>
          <cell r="F479" t="str">
            <v>Clonliffe Harriers A.C.</v>
          </cell>
          <cell r="G479" t="str">
            <v>Girls Under 12 1000m</v>
          </cell>
        </row>
        <row r="480">
          <cell r="B480">
            <v>562</v>
          </cell>
          <cell r="C480" t="str">
            <v>Emma</v>
          </cell>
          <cell r="D480" t="str">
            <v>SMITH</v>
          </cell>
          <cell r="E480" t="str">
            <v>F</v>
          </cell>
          <cell r="F480" t="str">
            <v>Clonliffe Harriers A.C.</v>
          </cell>
          <cell r="G480" t="str">
            <v>Girls Under 12 1000m</v>
          </cell>
        </row>
        <row r="481">
          <cell r="B481">
            <v>560</v>
          </cell>
          <cell r="C481" t="str">
            <v>Freya</v>
          </cell>
          <cell r="D481" t="str">
            <v>HOBBS</v>
          </cell>
          <cell r="E481" t="str">
            <v>F</v>
          </cell>
          <cell r="F481" t="str">
            <v>Clonliffe Harriers A.C.</v>
          </cell>
          <cell r="G481" t="str">
            <v>Girls Under 12 1000m</v>
          </cell>
        </row>
        <row r="482">
          <cell r="B482">
            <v>561</v>
          </cell>
          <cell r="C482" t="str">
            <v>Isabella</v>
          </cell>
          <cell r="D482" t="str">
            <v>OSORIO GARCIA</v>
          </cell>
          <cell r="E482" t="str">
            <v>F</v>
          </cell>
          <cell r="F482" t="str">
            <v>Clonliffe Harriers A.C.</v>
          </cell>
          <cell r="G482" t="str">
            <v>Girls Under 12 1000m</v>
          </cell>
        </row>
        <row r="483">
          <cell r="B483">
            <v>557</v>
          </cell>
          <cell r="C483" t="str">
            <v>Alice</v>
          </cell>
          <cell r="D483" t="str">
            <v>HASSETT</v>
          </cell>
          <cell r="E483" t="str">
            <v>F</v>
          </cell>
          <cell r="F483" t="str">
            <v>Clonliffe Harriers A.C.</v>
          </cell>
          <cell r="G483" t="str">
            <v>Girls Under 12 1000m</v>
          </cell>
        </row>
        <row r="484">
          <cell r="B484">
            <v>558</v>
          </cell>
          <cell r="C484" t="str">
            <v>Lily</v>
          </cell>
          <cell r="D484" t="str">
            <v>HASSETT</v>
          </cell>
          <cell r="E484" t="str">
            <v>F</v>
          </cell>
          <cell r="F484" t="str">
            <v>Clonliffe Harriers A.C.</v>
          </cell>
          <cell r="G484" t="str">
            <v>Girls Under 12 1000m</v>
          </cell>
        </row>
        <row r="485">
          <cell r="B485">
            <v>487</v>
          </cell>
          <cell r="C485" t="str">
            <v>Melanie Naya</v>
          </cell>
          <cell r="D485" t="str">
            <v>RIECKA</v>
          </cell>
          <cell r="E485" t="str">
            <v>F</v>
          </cell>
          <cell r="F485" t="str">
            <v>Clongriffin A.C.</v>
          </cell>
          <cell r="G485" t="str">
            <v>Girls Under 12 1000m</v>
          </cell>
        </row>
        <row r="486">
          <cell r="B486">
            <v>486</v>
          </cell>
          <cell r="C486" t="str">
            <v>Amelia</v>
          </cell>
          <cell r="D486" t="str">
            <v>RAD</v>
          </cell>
          <cell r="E486" t="str">
            <v>F</v>
          </cell>
          <cell r="F486" t="str">
            <v>Clongriffin A.C.</v>
          </cell>
          <cell r="G486" t="str">
            <v>Girls Under 12 1000m</v>
          </cell>
        </row>
        <row r="487">
          <cell r="B487">
            <v>413</v>
          </cell>
          <cell r="C487" t="str">
            <v>Aoibhin</v>
          </cell>
          <cell r="D487" t="str">
            <v>O''SULLIVAN</v>
          </cell>
          <cell r="E487" t="str">
            <v>F</v>
          </cell>
          <cell r="F487" t="str">
            <v>Celtic DCH A.C.</v>
          </cell>
          <cell r="G487" t="str">
            <v>Girls Under 12 1000m</v>
          </cell>
        </row>
        <row r="488">
          <cell r="B488">
            <v>412</v>
          </cell>
          <cell r="C488" t="str">
            <v>Holly</v>
          </cell>
          <cell r="D488" t="str">
            <v>DILLON</v>
          </cell>
          <cell r="E488" t="str">
            <v>F</v>
          </cell>
          <cell r="F488" t="str">
            <v>Celtic DCH A.C.</v>
          </cell>
          <cell r="G488" t="str">
            <v>Girls Under 12 1000m</v>
          </cell>
        </row>
        <row r="489">
          <cell r="B489">
            <v>376</v>
          </cell>
          <cell r="C489" t="str">
            <v>Sadhbh</v>
          </cell>
          <cell r="D489" t="str">
            <v>QUINN</v>
          </cell>
          <cell r="E489" t="str">
            <v>F</v>
          </cell>
          <cell r="F489" t="str">
            <v>Cabinteely A.C.</v>
          </cell>
          <cell r="G489" t="str">
            <v>Girls Under 12 1000m</v>
          </cell>
        </row>
        <row r="490">
          <cell r="B490">
            <v>366</v>
          </cell>
          <cell r="C490" t="str">
            <v>Anna</v>
          </cell>
          <cell r="D490" t="str">
            <v>CRUISE</v>
          </cell>
          <cell r="E490" t="str">
            <v>F</v>
          </cell>
          <cell r="F490" t="str">
            <v>Cabinteely A.C.</v>
          </cell>
          <cell r="G490" t="str">
            <v>Girls Under 12 1000m</v>
          </cell>
        </row>
        <row r="491">
          <cell r="B491">
            <v>368</v>
          </cell>
          <cell r="C491" t="str">
            <v>Kate</v>
          </cell>
          <cell r="D491" t="str">
            <v>HYLAND</v>
          </cell>
          <cell r="E491" t="str">
            <v>F</v>
          </cell>
          <cell r="F491" t="str">
            <v>Cabinteely A.C.</v>
          </cell>
          <cell r="G491" t="str">
            <v>Girls Under 12 1000m</v>
          </cell>
        </row>
        <row r="492">
          <cell r="B492">
            <v>369</v>
          </cell>
          <cell r="C492" t="str">
            <v>Anna</v>
          </cell>
          <cell r="D492" t="str">
            <v>KEATING</v>
          </cell>
          <cell r="E492" t="str">
            <v>F</v>
          </cell>
          <cell r="F492" t="str">
            <v>Cabinteely A.C.</v>
          </cell>
          <cell r="G492" t="str">
            <v>Girls Under 12 1000m</v>
          </cell>
        </row>
        <row r="493">
          <cell r="B493">
            <v>370</v>
          </cell>
          <cell r="C493" t="str">
            <v>Caoimhe</v>
          </cell>
          <cell r="D493" t="str">
            <v>LOWRY</v>
          </cell>
          <cell r="E493" t="str">
            <v>F</v>
          </cell>
          <cell r="F493" t="str">
            <v>Cabinteely A.C.</v>
          </cell>
          <cell r="G493" t="str">
            <v>Girls Under 12 1000m</v>
          </cell>
        </row>
        <row r="494">
          <cell r="B494">
            <v>375</v>
          </cell>
          <cell r="C494" t="str">
            <v>Alex</v>
          </cell>
          <cell r="D494" t="str">
            <v>O'NEILL</v>
          </cell>
          <cell r="E494" t="str">
            <v>F</v>
          </cell>
          <cell r="F494" t="str">
            <v>Cabinteely A.C.</v>
          </cell>
          <cell r="G494" t="str">
            <v>Girls Under 12 1000m</v>
          </cell>
        </row>
        <row r="495">
          <cell r="B495">
            <v>364</v>
          </cell>
          <cell r="C495" t="str">
            <v>Mimi</v>
          </cell>
          <cell r="D495" t="str">
            <v>COLLING</v>
          </cell>
          <cell r="E495" t="str">
            <v>F</v>
          </cell>
          <cell r="F495" t="str">
            <v>Cabinteely A.C.</v>
          </cell>
          <cell r="G495" t="str">
            <v>Girls Under 12 1000m</v>
          </cell>
        </row>
        <row r="496">
          <cell r="B496">
            <v>374</v>
          </cell>
          <cell r="C496" t="str">
            <v>Isabel</v>
          </cell>
          <cell r="D496" t="str">
            <v>O'MAHONY</v>
          </cell>
          <cell r="E496" t="str">
            <v>F</v>
          </cell>
          <cell r="F496" t="str">
            <v>Cabinteely A.C.</v>
          </cell>
          <cell r="G496" t="str">
            <v>Girls Under 12 1000m</v>
          </cell>
        </row>
        <row r="497">
          <cell r="B497">
            <v>367</v>
          </cell>
          <cell r="C497" t="str">
            <v>Aisling</v>
          </cell>
          <cell r="D497" t="str">
            <v>HICKEY</v>
          </cell>
          <cell r="E497" t="str">
            <v>F</v>
          </cell>
          <cell r="F497" t="str">
            <v>Cabinteely A.C.</v>
          </cell>
          <cell r="G497" t="str">
            <v>Girls Under 12 1000m</v>
          </cell>
        </row>
        <row r="498">
          <cell r="B498">
            <v>371</v>
          </cell>
          <cell r="C498" t="str">
            <v>Ellie</v>
          </cell>
          <cell r="D498" t="str">
            <v>NOLAN</v>
          </cell>
          <cell r="E498" t="str">
            <v>F</v>
          </cell>
          <cell r="F498" t="str">
            <v>Cabinteely A.C.</v>
          </cell>
          <cell r="G498" t="str">
            <v>Girls Under 12 1000m</v>
          </cell>
        </row>
        <row r="499">
          <cell r="B499">
            <v>373</v>
          </cell>
          <cell r="C499" t="str">
            <v>Kate</v>
          </cell>
          <cell r="D499" t="str">
            <v>O'HALLORAN</v>
          </cell>
          <cell r="E499" t="str">
            <v>F</v>
          </cell>
          <cell r="F499" t="str">
            <v>Cabinteely A.C.</v>
          </cell>
          <cell r="G499" t="str">
            <v>Girls Under 12 1000m</v>
          </cell>
        </row>
        <row r="500">
          <cell r="B500">
            <v>365</v>
          </cell>
          <cell r="C500" t="str">
            <v>Ava</v>
          </cell>
          <cell r="D500" t="str">
            <v>COSTELLO</v>
          </cell>
          <cell r="E500" t="str">
            <v>F</v>
          </cell>
          <cell r="F500" t="str">
            <v>Cabinteely A.C.</v>
          </cell>
          <cell r="G500" t="str">
            <v>Girls Under 12 1000m</v>
          </cell>
        </row>
        <row r="501">
          <cell r="B501">
            <v>372</v>
          </cell>
          <cell r="C501" t="str">
            <v>Dara</v>
          </cell>
          <cell r="D501" t="str">
            <v>O'BRIEN</v>
          </cell>
          <cell r="E501" t="str">
            <v>F</v>
          </cell>
          <cell r="F501" t="str">
            <v>Cabinteely A.C.</v>
          </cell>
          <cell r="G501" t="str">
            <v>Girls Under 12 1000m</v>
          </cell>
        </row>
        <row r="502">
          <cell r="B502">
            <v>267</v>
          </cell>
          <cell r="C502" t="str">
            <v>Elsie</v>
          </cell>
          <cell r="D502" t="str">
            <v>LYNAM</v>
          </cell>
          <cell r="E502" t="str">
            <v>F</v>
          </cell>
          <cell r="F502" t="str">
            <v>Brothers Pearse A.C.</v>
          </cell>
          <cell r="G502" t="str">
            <v>Girls Under 12 1000m</v>
          </cell>
        </row>
        <row r="503">
          <cell r="B503">
            <v>268</v>
          </cell>
          <cell r="C503" t="str">
            <v>Mimi</v>
          </cell>
          <cell r="D503" t="str">
            <v>LYNAM</v>
          </cell>
          <cell r="E503" t="str">
            <v>F</v>
          </cell>
          <cell r="F503" t="str">
            <v>Brothers Pearse A.C.</v>
          </cell>
          <cell r="G503" t="str">
            <v>Girls Under 12 1000m</v>
          </cell>
        </row>
        <row r="504">
          <cell r="B504">
            <v>164</v>
          </cell>
          <cell r="C504" t="str">
            <v>Edith</v>
          </cell>
          <cell r="D504" t="str">
            <v>GRIFFIN</v>
          </cell>
          <cell r="E504" t="str">
            <v>F</v>
          </cell>
          <cell r="F504" t="str">
            <v>Blackrock (Dublin) A.C.</v>
          </cell>
          <cell r="G504" t="str">
            <v>Girls Under 12 1000m</v>
          </cell>
        </row>
        <row r="505">
          <cell r="B505">
            <v>166</v>
          </cell>
          <cell r="C505" t="str">
            <v>Freya</v>
          </cell>
          <cell r="D505" t="str">
            <v>KELLY</v>
          </cell>
          <cell r="E505" t="str">
            <v>F</v>
          </cell>
          <cell r="F505" t="str">
            <v>Blackrock (Dublin) A.C.</v>
          </cell>
          <cell r="G505" t="str">
            <v>Girls Under 12 1000m</v>
          </cell>
        </row>
        <row r="506">
          <cell r="B506">
            <v>167</v>
          </cell>
          <cell r="C506" t="str">
            <v>Willa</v>
          </cell>
          <cell r="D506" t="str">
            <v>MC GLINCHEY</v>
          </cell>
          <cell r="E506" t="str">
            <v>F</v>
          </cell>
          <cell r="F506" t="str">
            <v>Blackrock (Dublin) A.C.</v>
          </cell>
          <cell r="G506" t="str">
            <v>Girls Under 12 1000m</v>
          </cell>
        </row>
        <row r="507">
          <cell r="B507">
            <v>157</v>
          </cell>
          <cell r="C507" t="str">
            <v>Murphy</v>
          </cell>
          <cell r="D507" t="str">
            <v>BROWNE</v>
          </cell>
          <cell r="E507" t="str">
            <v>F</v>
          </cell>
          <cell r="F507" t="str">
            <v>Blackrock (Dublin) A.C.</v>
          </cell>
          <cell r="G507" t="str">
            <v>Girls Under 12 1000m</v>
          </cell>
        </row>
        <row r="508">
          <cell r="B508">
            <v>168</v>
          </cell>
          <cell r="C508" t="str">
            <v>Saoirse</v>
          </cell>
          <cell r="D508" t="str">
            <v>MORRISSEY</v>
          </cell>
          <cell r="E508" t="str">
            <v>F</v>
          </cell>
          <cell r="F508" t="str">
            <v>Blackrock (Dublin) A.C.</v>
          </cell>
          <cell r="G508" t="str">
            <v>Girls Under 12 1000m</v>
          </cell>
        </row>
        <row r="509">
          <cell r="B509">
            <v>170</v>
          </cell>
          <cell r="C509" t="str">
            <v>Eve</v>
          </cell>
          <cell r="D509" t="str">
            <v>ROWLEY</v>
          </cell>
          <cell r="E509" t="str">
            <v>F</v>
          </cell>
          <cell r="F509" t="str">
            <v>Blackrock (Dublin) A.C.</v>
          </cell>
          <cell r="G509" t="str">
            <v>Girls Under 12 1000m</v>
          </cell>
        </row>
        <row r="510">
          <cell r="B510">
            <v>165</v>
          </cell>
          <cell r="C510" t="str">
            <v>Robyn</v>
          </cell>
          <cell r="D510" t="str">
            <v>HEGARTY</v>
          </cell>
          <cell r="E510" t="str">
            <v>F</v>
          </cell>
          <cell r="F510" t="str">
            <v>Blackrock (Dublin) A.C.</v>
          </cell>
          <cell r="G510" t="str">
            <v>Girls Under 12 1000m</v>
          </cell>
        </row>
        <row r="511">
          <cell r="B511">
            <v>161</v>
          </cell>
          <cell r="C511" t="str">
            <v>Julie</v>
          </cell>
          <cell r="D511" t="str">
            <v>COUGHLAN</v>
          </cell>
          <cell r="E511" t="str">
            <v>F</v>
          </cell>
          <cell r="F511" t="str">
            <v>Blackrock (Dublin) A.C.</v>
          </cell>
          <cell r="G511" t="str">
            <v>Girls Under 12 1000m</v>
          </cell>
        </row>
        <row r="512">
          <cell r="B512">
            <v>162</v>
          </cell>
          <cell r="C512" t="str">
            <v>Isabella</v>
          </cell>
          <cell r="D512" t="str">
            <v>CRONIN</v>
          </cell>
          <cell r="E512" t="str">
            <v>F</v>
          </cell>
          <cell r="F512" t="str">
            <v>Blackrock (Dublin) A.C.</v>
          </cell>
          <cell r="G512" t="str">
            <v>Girls Under 12 1000m</v>
          </cell>
        </row>
        <row r="513">
          <cell r="B513">
            <v>160</v>
          </cell>
          <cell r="C513" t="str">
            <v>Ali</v>
          </cell>
          <cell r="D513" t="str">
            <v>COSGROVE</v>
          </cell>
          <cell r="E513" t="str">
            <v>F</v>
          </cell>
          <cell r="F513" t="str">
            <v>Blackrock (Dublin) A.C.</v>
          </cell>
          <cell r="G513" t="str">
            <v>Girls Under 12 1000m</v>
          </cell>
        </row>
        <row r="514">
          <cell r="B514">
            <v>163</v>
          </cell>
          <cell r="C514" t="str">
            <v>Catalina</v>
          </cell>
          <cell r="D514" t="str">
            <v>FIVES</v>
          </cell>
          <cell r="E514" t="str">
            <v>F</v>
          </cell>
          <cell r="F514" t="str">
            <v>Blackrock (Dublin) A.C.</v>
          </cell>
          <cell r="G514" t="str">
            <v>Girls Under 12 1000m</v>
          </cell>
        </row>
        <row r="515">
          <cell r="B515">
            <v>158</v>
          </cell>
          <cell r="C515" t="str">
            <v>Olivia</v>
          </cell>
          <cell r="D515" t="str">
            <v>BUCKLEY</v>
          </cell>
          <cell r="E515" t="str">
            <v>F</v>
          </cell>
          <cell r="F515" t="str">
            <v>Blackrock (Dublin) A.C.</v>
          </cell>
          <cell r="G515" t="str">
            <v>Girls Under 12 1000m</v>
          </cell>
        </row>
        <row r="516">
          <cell r="B516">
            <v>169</v>
          </cell>
          <cell r="C516" t="str">
            <v>Elizabeth</v>
          </cell>
          <cell r="D516" t="str">
            <v>REILLY</v>
          </cell>
          <cell r="E516" t="str">
            <v>F</v>
          </cell>
          <cell r="F516" t="str">
            <v>Blackrock (Dublin) A.C.</v>
          </cell>
          <cell r="G516" t="str">
            <v>Girls Under 12 1000m</v>
          </cell>
        </row>
        <row r="517">
          <cell r="B517">
            <v>159</v>
          </cell>
          <cell r="C517" t="str">
            <v>Beth</v>
          </cell>
          <cell r="D517" t="str">
            <v>CARVILLE</v>
          </cell>
          <cell r="E517" t="str">
            <v>F</v>
          </cell>
          <cell r="F517" t="str">
            <v>Blackrock (Dublin) A.C.</v>
          </cell>
          <cell r="G517" t="str">
            <v>Girls Under 12 1000m</v>
          </cell>
        </row>
        <row r="518">
          <cell r="B518">
            <v>43</v>
          </cell>
          <cell r="C518" t="str">
            <v>Roise</v>
          </cell>
          <cell r="D518" t="str">
            <v>NI NEILL</v>
          </cell>
          <cell r="E518" t="str">
            <v>F</v>
          </cell>
          <cell r="F518" t="str">
            <v>Ballymun A.C.</v>
          </cell>
          <cell r="G518" t="str">
            <v>Girls Under 12 1000m</v>
          </cell>
        </row>
        <row r="519">
          <cell r="B519">
            <v>1561</v>
          </cell>
          <cell r="C519" t="str">
            <v>James</v>
          </cell>
          <cell r="D519" t="str">
            <v>O'CONNOR</v>
          </cell>
          <cell r="E519" t="str">
            <v>M</v>
          </cell>
          <cell r="F519" t="str">
            <v>Tallaght A.C.</v>
          </cell>
          <cell r="G519" t="str">
            <v>Boys Under 12 1000m</v>
          </cell>
        </row>
        <row r="520">
          <cell r="B520">
            <v>1509</v>
          </cell>
          <cell r="C520" t="str">
            <v>Cian</v>
          </cell>
          <cell r="D520" t="str">
            <v>POWER</v>
          </cell>
          <cell r="E520" t="str">
            <v>M</v>
          </cell>
          <cell r="F520" t="str">
            <v>Skerries A.C.</v>
          </cell>
          <cell r="G520" t="str">
            <v>Boys Under 12 1000m</v>
          </cell>
        </row>
        <row r="521">
          <cell r="B521">
            <v>1507</v>
          </cell>
          <cell r="C521" t="str">
            <v>Dion</v>
          </cell>
          <cell r="D521" t="str">
            <v>KEOGH</v>
          </cell>
          <cell r="E521" t="str">
            <v>M</v>
          </cell>
          <cell r="F521" t="str">
            <v>Skerries A.C.</v>
          </cell>
          <cell r="G521" t="str">
            <v>Boys Under 12 1000m</v>
          </cell>
        </row>
        <row r="522">
          <cell r="B522">
            <v>1506</v>
          </cell>
          <cell r="C522" t="str">
            <v>Markuss</v>
          </cell>
          <cell r="D522" t="str">
            <v>GAVRISCUKS</v>
          </cell>
          <cell r="E522" t="str">
            <v>M</v>
          </cell>
          <cell r="F522" t="str">
            <v>Skerries A.C.</v>
          </cell>
          <cell r="G522" t="str">
            <v>Boys Under 12 1000m</v>
          </cell>
        </row>
        <row r="523">
          <cell r="B523">
            <v>1505</v>
          </cell>
          <cell r="C523" t="str">
            <v>Finn</v>
          </cell>
          <cell r="D523" t="str">
            <v>DUNPHY</v>
          </cell>
          <cell r="E523" t="str">
            <v>M</v>
          </cell>
          <cell r="F523" t="str">
            <v>Skerries A.C.</v>
          </cell>
          <cell r="G523" t="str">
            <v>Boys Under 12 1000m</v>
          </cell>
        </row>
        <row r="524">
          <cell r="B524">
            <v>1504</v>
          </cell>
          <cell r="C524" t="str">
            <v>Jack</v>
          </cell>
          <cell r="D524" t="str">
            <v>COUGHLAN</v>
          </cell>
          <cell r="E524" t="str">
            <v>M</v>
          </cell>
          <cell r="F524" t="str">
            <v>Skerries A.C.</v>
          </cell>
          <cell r="G524" t="str">
            <v>Boys Under 12 1000m</v>
          </cell>
        </row>
        <row r="525">
          <cell r="B525">
            <v>1508</v>
          </cell>
          <cell r="C525" t="str">
            <v>Joshua</v>
          </cell>
          <cell r="D525" t="str">
            <v>MONAGHAN</v>
          </cell>
          <cell r="E525" t="str">
            <v>M</v>
          </cell>
          <cell r="F525" t="str">
            <v>Skerries A.C.</v>
          </cell>
          <cell r="G525" t="str">
            <v>Boys Under 12 1000m</v>
          </cell>
        </row>
        <row r="526">
          <cell r="B526">
            <v>1443</v>
          </cell>
          <cell r="C526" t="str">
            <v>Leo</v>
          </cell>
          <cell r="D526" t="str">
            <v>DIFFNEY</v>
          </cell>
          <cell r="E526" t="str">
            <v>M</v>
          </cell>
          <cell r="F526" t="str">
            <v>Rathfarnham W.S.A.F. A.C.</v>
          </cell>
          <cell r="G526" t="str">
            <v>Boys Under 12 1000m</v>
          </cell>
        </row>
        <row r="527">
          <cell r="B527">
            <v>1441</v>
          </cell>
          <cell r="C527" t="str">
            <v>Ewan</v>
          </cell>
          <cell r="D527" t="str">
            <v>COX</v>
          </cell>
          <cell r="E527" t="str">
            <v>M</v>
          </cell>
          <cell r="F527" t="str">
            <v>Rathfarnham W.S.A.F. A.C.</v>
          </cell>
          <cell r="G527" t="str">
            <v>Boys Under 12 1000m</v>
          </cell>
        </row>
        <row r="528">
          <cell r="B528">
            <v>1442</v>
          </cell>
          <cell r="C528" t="str">
            <v>Tadhg</v>
          </cell>
          <cell r="D528" t="str">
            <v>DE MEESTER</v>
          </cell>
          <cell r="E528" t="str">
            <v>M</v>
          </cell>
          <cell r="F528" t="str">
            <v>Rathfarnham W.S.A.F. A.C.</v>
          </cell>
          <cell r="G528" t="str">
            <v>Boys Under 12 1000m</v>
          </cell>
        </row>
        <row r="529">
          <cell r="B529">
            <v>1375</v>
          </cell>
          <cell r="C529" t="str">
            <v>Patrick</v>
          </cell>
          <cell r="D529" t="str">
            <v>SHAW</v>
          </cell>
          <cell r="E529" t="str">
            <v>M</v>
          </cell>
          <cell r="F529" t="str">
            <v>Raheny Shamrock A.C.</v>
          </cell>
          <cell r="G529" t="str">
            <v>Boys Under 12 1000m</v>
          </cell>
        </row>
        <row r="530">
          <cell r="B530">
            <v>1376</v>
          </cell>
          <cell r="C530" t="str">
            <v>Sam</v>
          </cell>
          <cell r="D530" t="str">
            <v>SHAW</v>
          </cell>
          <cell r="E530" t="str">
            <v>M</v>
          </cell>
          <cell r="F530" t="str">
            <v>Raheny Shamrock A.C.</v>
          </cell>
          <cell r="G530" t="str">
            <v>Boys Under 12 1000m</v>
          </cell>
        </row>
        <row r="531">
          <cell r="B531">
            <v>1372</v>
          </cell>
          <cell r="C531" t="str">
            <v>Sean</v>
          </cell>
          <cell r="D531" t="str">
            <v>FLEMING</v>
          </cell>
          <cell r="E531" t="str">
            <v>M</v>
          </cell>
          <cell r="F531" t="str">
            <v>Raheny Shamrock A.C.</v>
          </cell>
          <cell r="G531" t="str">
            <v>Boys Under 12 1000m</v>
          </cell>
        </row>
        <row r="532">
          <cell r="B532">
            <v>1374</v>
          </cell>
          <cell r="C532" t="str">
            <v>Cian</v>
          </cell>
          <cell r="D532" t="str">
            <v>MURTAGH</v>
          </cell>
          <cell r="E532" t="str">
            <v>M</v>
          </cell>
          <cell r="F532" t="str">
            <v>Raheny Shamrock A.C.</v>
          </cell>
          <cell r="G532" t="str">
            <v>Boys Under 12 1000m</v>
          </cell>
        </row>
        <row r="533">
          <cell r="B533">
            <v>1373</v>
          </cell>
          <cell r="C533" t="str">
            <v>Andrew</v>
          </cell>
          <cell r="D533" t="str">
            <v>MCMAHON</v>
          </cell>
          <cell r="E533" t="str">
            <v>M</v>
          </cell>
          <cell r="F533" t="str">
            <v>Raheny Shamrock A.C.</v>
          </cell>
          <cell r="G533" t="str">
            <v>Boys Under 12 1000m</v>
          </cell>
        </row>
        <row r="534">
          <cell r="B534">
            <v>1298</v>
          </cell>
          <cell r="C534" t="str">
            <v>Luke</v>
          </cell>
          <cell r="D534" t="str">
            <v>PEYTON</v>
          </cell>
          <cell r="E534" t="str">
            <v>M</v>
          </cell>
          <cell r="F534" t="str">
            <v>Portmarnock A.C.</v>
          </cell>
          <cell r="G534" t="str">
            <v>Boys Under 12 1000m</v>
          </cell>
        </row>
        <row r="535">
          <cell r="B535">
            <v>1297</v>
          </cell>
          <cell r="C535" t="str">
            <v>Alex</v>
          </cell>
          <cell r="D535" t="str">
            <v>CARBERY</v>
          </cell>
          <cell r="E535" t="str">
            <v>M</v>
          </cell>
          <cell r="F535" t="str">
            <v>Portmarnock A.C.</v>
          </cell>
          <cell r="G535" t="str">
            <v>Boys Under 12 1000m</v>
          </cell>
        </row>
        <row r="536">
          <cell r="B536">
            <v>1299</v>
          </cell>
          <cell r="C536" t="str">
            <v>Oliver</v>
          </cell>
          <cell r="D536" t="str">
            <v>STRNADEL</v>
          </cell>
          <cell r="E536" t="str">
            <v>M</v>
          </cell>
          <cell r="F536" t="str">
            <v>Portmarnock A.C.</v>
          </cell>
          <cell r="G536" t="str">
            <v>Boys Under 12 1000m</v>
          </cell>
        </row>
        <row r="537">
          <cell r="B537">
            <v>1256</v>
          </cell>
          <cell r="C537" t="str">
            <v>Mark</v>
          </cell>
          <cell r="D537" t="str">
            <v>REAMSBOTTOM</v>
          </cell>
          <cell r="E537" t="str">
            <v>M</v>
          </cell>
          <cell r="F537" t="str">
            <v>Mid Sutton A.C.</v>
          </cell>
          <cell r="G537" t="str">
            <v>Boys Under 12 1000m</v>
          </cell>
        </row>
        <row r="538">
          <cell r="B538">
            <v>1255</v>
          </cell>
          <cell r="C538" t="str">
            <v>Senan</v>
          </cell>
          <cell r="D538" t="str">
            <v>HYNDS</v>
          </cell>
          <cell r="E538" t="str">
            <v>M</v>
          </cell>
          <cell r="F538" t="str">
            <v>Mid Sutton A.C.</v>
          </cell>
          <cell r="G538" t="str">
            <v>Boys Under 12 1000m</v>
          </cell>
        </row>
        <row r="539">
          <cell r="B539">
            <v>1136</v>
          </cell>
          <cell r="C539" t="str">
            <v>Fionn</v>
          </cell>
          <cell r="D539" t="str">
            <v>KELLY</v>
          </cell>
          <cell r="E539" t="str">
            <v>M</v>
          </cell>
          <cell r="F539" t="str">
            <v>Metro/St. Brigids A.C.</v>
          </cell>
          <cell r="G539" t="str">
            <v>Boys Under 12 1000m</v>
          </cell>
        </row>
        <row r="540">
          <cell r="B540">
            <v>1137</v>
          </cell>
          <cell r="C540" t="str">
            <v>Harrison</v>
          </cell>
          <cell r="D540" t="str">
            <v>KELLY</v>
          </cell>
          <cell r="E540" t="str">
            <v>M</v>
          </cell>
          <cell r="F540" t="str">
            <v>Metro/St. Brigids A.C.</v>
          </cell>
          <cell r="G540" t="str">
            <v>Boys Under 12 1000m</v>
          </cell>
        </row>
        <row r="541">
          <cell r="B541">
            <v>1134</v>
          </cell>
          <cell r="C541" t="str">
            <v>Daniel</v>
          </cell>
          <cell r="D541" t="str">
            <v>HOWLIN</v>
          </cell>
          <cell r="E541" t="str">
            <v>M</v>
          </cell>
          <cell r="F541" t="str">
            <v>Metro/St. Brigids A.C.</v>
          </cell>
          <cell r="G541" t="str">
            <v>Boys Under 12 1000m</v>
          </cell>
        </row>
        <row r="542">
          <cell r="B542">
            <v>1142</v>
          </cell>
          <cell r="C542" t="str">
            <v>Eoin</v>
          </cell>
          <cell r="D542" t="str">
            <v>SHERLOCK</v>
          </cell>
          <cell r="E542" t="str">
            <v>M</v>
          </cell>
          <cell r="F542" t="str">
            <v>Metro/St. Brigids A.C.</v>
          </cell>
          <cell r="G542" t="str">
            <v>Boys Under 12 1000m</v>
          </cell>
        </row>
        <row r="543">
          <cell r="B543">
            <v>1129</v>
          </cell>
          <cell r="C543" t="str">
            <v>Ishan</v>
          </cell>
          <cell r="D543" t="str">
            <v>AMBA</v>
          </cell>
          <cell r="E543" t="str">
            <v>M</v>
          </cell>
          <cell r="F543" t="str">
            <v>Metro/St. Brigids A.C.</v>
          </cell>
          <cell r="G543" t="str">
            <v>Boys Under 12 1000m</v>
          </cell>
        </row>
        <row r="544">
          <cell r="B544">
            <v>1139</v>
          </cell>
          <cell r="C544" t="str">
            <v>Doug</v>
          </cell>
          <cell r="D544" t="str">
            <v>MCKEON</v>
          </cell>
          <cell r="E544" t="str">
            <v>M</v>
          </cell>
          <cell r="F544" t="str">
            <v>Metro/St. Brigids A.C.</v>
          </cell>
          <cell r="G544" t="str">
            <v>Boys Under 12 1000m</v>
          </cell>
        </row>
        <row r="545">
          <cell r="B545">
            <v>1135</v>
          </cell>
          <cell r="C545" t="str">
            <v>Senan</v>
          </cell>
          <cell r="D545" t="str">
            <v>KEANE</v>
          </cell>
          <cell r="E545" t="str">
            <v>M</v>
          </cell>
          <cell r="F545" t="str">
            <v>Metro/St. Brigids A.C.</v>
          </cell>
          <cell r="G545" t="str">
            <v>Boys Under 12 1000m</v>
          </cell>
        </row>
        <row r="546">
          <cell r="B546">
            <v>1131</v>
          </cell>
          <cell r="C546" t="str">
            <v>Dara</v>
          </cell>
          <cell r="D546" t="str">
            <v>BROSNAN</v>
          </cell>
          <cell r="E546" t="str">
            <v>M</v>
          </cell>
          <cell r="F546" t="str">
            <v>Metro/St. Brigids A.C.</v>
          </cell>
          <cell r="G546" t="str">
            <v>Boys Under 12 1000m</v>
          </cell>
        </row>
        <row r="547">
          <cell r="B547">
            <v>1138</v>
          </cell>
          <cell r="C547" t="str">
            <v>Tadhg</v>
          </cell>
          <cell r="D547" t="str">
            <v>KILROY</v>
          </cell>
          <cell r="E547" t="str">
            <v>M</v>
          </cell>
          <cell r="F547" t="str">
            <v>Metro/St. Brigids A.C.</v>
          </cell>
          <cell r="G547" t="str">
            <v>Boys Under 12 1000m</v>
          </cell>
        </row>
        <row r="548">
          <cell r="B548">
            <v>1141</v>
          </cell>
          <cell r="C548" t="str">
            <v>Alex</v>
          </cell>
          <cell r="D548" t="str">
            <v>NICHOLLS</v>
          </cell>
          <cell r="E548" t="str">
            <v>M</v>
          </cell>
          <cell r="F548" t="str">
            <v>Metro/St. Brigids A.C.</v>
          </cell>
          <cell r="G548" t="str">
            <v>Boys Under 12 1000m</v>
          </cell>
        </row>
        <row r="549">
          <cell r="B549">
            <v>1133</v>
          </cell>
          <cell r="C549" t="str">
            <v>Tom</v>
          </cell>
          <cell r="D549" t="str">
            <v>DOYLE</v>
          </cell>
          <cell r="E549" t="str">
            <v>M</v>
          </cell>
          <cell r="F549" t="str">
            <v>Metro/St. Brigids A.C.</v>
          </cell>
          <cell r="G549" t="str">
            <v>Boys Under 12 1000m</v>
          </cell>
        </row>
        <row r="550">
          <cell r="B550">
            <v>1132</v>
          </cell>
          <cell r="C550" t="str">
            <v>Matthew</v>
          </cell>
          <cell r="D550" t="str">
            <v>COLLINS TUTTY</v>
          </cell>
          <cell r="E550" t="str">
            <v>M</v>
          </cell>
          <cell r="F550" t="str">
            <v>Metro/St. Brigids A.C.</v>
          </cell>
          <cell r="G550" t="str">
            <v>Boys Under 12 1000m</v>
          </cell>
        </row>
        <row r="551">
          <cell r="B551">
            <v>1140</v>
          </cell>
          <cell r="C551" t="str">
            <v>Paul</v>
          </cell>
          <cell r="D551" t="str">
            <v>MCVEY</v>
          </cell>
          <cell r="E551" t="str">
            <v>M</v>
          </cell>
          <cell r="F551" t="str">
            <v>Metro/St. Brigids A.C.</v>
          </cell>
          <cell r="G551" t="str">
            <v>Boys Under 12 1000m</v>
          </cell>
        </row>
        <row r="552">
          <cell r="B552">
            <v>1130</v>
          </cell>
          <cell r="C552" t="str">
            <v>Sean</v>
          </cell>
          <cell r="D552" t="str">
            <v>BRENNAN</v>
          </cell>
          <cell r="E552" t="str">
            <v>M</v>
          </cell>
          <cell r="F552" t="str">
            <v>Metro/St. Brigids A.C.</v>
          </cell>
          <cell r="G552" t="str">
            <v>Boys Under 12 1000m</v>
          </cell>
        </row>
        <row r="553">
          <cell r="B553">
            <v>1143</v>
          </cell>
          <cell r="C553" t="str">
            <v>Luke</v>
          </cell>
          <cell r="D553" t="str">
            <v>SHERRY</v>
          </cell>
          <cell r="E553" t="str">
            <v>M</v>
          </cell>
          <cell r="F553" t="str">
            <v>Metro/St. Brigids A.C.</v>
          </cell>
          <cell r="G553" t="str">
            <v>Boys Under 12 1000m</v>
          </cell>
        </row>
        <row r="554">
          <cell r="B554">
            <v>1093</v>
          </cell>
          <cell r="C554" t="str">
            <v>James</v>
          </cell>
          <cell r="D554" t="str">
            <v>QUINN</v>
          </cell>
          <cell r="E554" t="str">
            <v>M</v>
          </cell>
          <cell r="F554" t="str">
            <v>Marino A.C.</v>
          </cell>
          <cell r="G554" t="str">
            <v>Boys Under 12 1000m</v>
          </cell>
        </row>
        <row r="555">
          <cell r="B555">
            <v>1059</v>
          </cell>
          <cell r="C555" t="str">
            <v>Charlie</v>
          </cell>
          <cell r="D555" t="str">
            <v>POWER</v>
          </cell>
          <cell r="E555" t="str">
            <v>M</v>
          </cell>
          <cell r="F555" t="str">
            <v>Lusk A.C.</v>
          </cell>
          <cell r="G555" t="str">
            <v>Boys Under 12 1000m</v>
          </cell>
        </row>
        <row r="556">
          <cell r="B556">
            <v>959</v>
          </cell>
          <cell r="C556" t="str">
            <v>Ruairi</v>
          </cell>
          <cell r="D556" t="str">
            <v>FLYNN KATSANDE</v>
          </cell>
          <cell r="E556" t="str">
            <v>M</v>
          </cell>
          <cell r="F556" t="str">
            <v>Lucan Harriers A.C.</v>
          </cell>
          <cell r="G556" t="str">
            <v>Boys Under 12 1000m</v>
          </cell>
        </row>
        <row r="557">
          <cell r="B557">
            <v>964</v>
          </cell>
          <cell r="C557" t="str">
            <v>Colm</v>
          </cell>
          <cell r="D557" t="str">
            <v>MC GUINNESS</v>
          </cell>
          <cell r="E557" t="str">
            <v>M</v>
          </cell>
          <cell r="F557" t="str">
            <v>Lucan Harriers A.C.</v>
          </cell>
          <cell r="G557" t="str">
            <v>Boys Under 12 1000m</v>
          </cell>
        </row>
        <row r="558">
          <cell r="B558">
            <v>961</v>
          </cell>
          <cell r="C558" t="str">
            <v>Jack</v>
          </cell>
          <cell r="D558" t="str">
            <v>KEEGAN</v>
          </cell>
          <cell r="E558" t="str">
            <v>M</v>
          </cell>
          <cell r="F558" t="str">
            <v>Lucan Harriers A.C.</v>
          </cell>
          <cell r="G558" t="str">
            <v>Boys Under 12 1000m</v>
          </cell>
        </row>
        <row r="559">
          <cell r="B559">
            <v>956</v>
          </cell>
          <cell r="C559" t="str">
            <v>Noah</v>
          </cell>
          <cell r="D559" t="str">
            <v>CANO</v>
          </cell>
          <cell r="E559" t="str">
            <v>M</v>
          </cell>
          <cell r="F559" t="str">
            <v>Lucan Harriers A.C.</v>
          </cell>
          <cell r="G559" t="str">
            <v>Boys Under 12 1000m</v>
          </cell>
        </row>
        <row r="560">
          <cell r="B560">
            <v>962</v>
          </cell>
          <cell r="C560" t="str">
            <v>Harry</v>
          </cell>
          <cell r="D560" t="str">
            <v>LYONS KENNEDY</v>
          </cell>
          <cell r="E560" t="str">
            <v>M</v>
          </cell>
          <cell r="F560" t="str">
            <v>Lucan Harriers A.C.</v>
          </cell>
          <cell r="G560" t="str">
            <v>Boys Under 12 1000m</v>
          </cell>
        </row>
        <row r="561">
          <cell r="B561">
            <v>965</v>
          </cell>
          <cell r="C561" t="str">
            <v>Luke</v>
          </cell>
          <cell r="D561" t="str">
            <v>NOLAN</v>
          </cell>
          <cell r="E561" t="str">
            <v>M</v>
          </cell>
          <cell r="F561" t="str">
            <v>Lucan Harriers A.C.</v>
          </cell>
          <cell r="G561" t="str">
            <v>Boys Under 12 1000m</v>
          </cell>
        </row>
        <row r="562">
          <cell r="B562">
            <v>954</v>
          </cell>
          <cell r="C562" t="str">
            <v>Logan</v>
          </cell>
          <cell r="D562" t="str">
            <v>BRAZIL</v>
          </cell>
          <cell r="E562" t="str">
            <v>M</v>
          </cell>
          <cell r="F562" t="str">
            <v>Lucan Harriers A.C.</v>
          </cell>
          <cell r="G562" t="str">
            <v>Boys Under 12 1000m</v>
          </cell>
        </row>
        <row r="563">
          <cell r="B563">
            <v>963</v>
          </cell>
          <cell r="C563" t="str">
            <v>Conor</v>
          </cell>
          <cell r="D563" t="str">
            <v>MANWEILER</v>
          </cell>
          <cell r="E563" t="str">
            <v>M</v>
          </cell>
          <cell r="F563" t="str">
            <v>Lucan Harriers A.C.</v>
          </cell>
          <cell r="G563" t="str">
            <v>Boys Under 12 1000m</v>
          </cell>
        </row>
        <row r="564">
          <cell r="B564">
            <v>957</v>
          </cell>
          <cell r="C564" t="str">
            <v>Aj</v>
          </cell>
          <cell r="D564" t="str">
            <v>CLIFFORD</v>
          </cell>
          <cell r="E564" t="str">
            <v>M</v>
          </cell>
          <cell r="F564" t="str">
            <v>Lucan Harriers A.C.</v>
          </cell>
          <cell r="G564" t="str">
            <v>Boys Under 12 1000m</v>
          </cell>
        </row>
        <row r="565">
          <cell r="B565">
            <v>955</v>
          </cell>
          <cell r="C565" t="str">
            <v>Callum</v>
          </cell>
          <cell r="D565" t="str">
            <v>BYRNE</v>
          </cell>
          <cell r="E565" t="str">
            <v>M</v>
          </cell>
          <cell r="F565" t="str">
            <v>Lucan Harriers A.C.</v>
          </cell>
          <cell r="G565" t="str">
            <v>Boys Under 12 1000m</v>
          </cell>
        </row>
        <row r="566">
          <cell r="B566">
            <v>966</v>
          </cell>
          <cell r="C566" t="str">
            <v>Ethan</v>
          </cell>
          <cell r="D566" t="str">
            <v>SMALL</v>
          </cell>
          <cell r="E566" t="str">
            <v>M</v>
          </cell>
          <cell r="F566" t="str">
            <v>Lucan Harriers A.C.</v>
          </cell>
          <cell r="G566" t="str">
            <v>Boys Under 12 1000m</v>
          </cell>
        </row>
        <row r="567">
          <cell r="B567">
            <v>960</v>
          </cell>
          <cell r="C567" t="str">
            <v>Isaac</v>
          </cell>
          <cell r="D567" t="str">
            <v>HALL</v>
          </cell>
          <cell r="E567" t="str">
            <v>M</v>
          </cell>
          <cell r="F567" t="str">
            <v>Lucan Harriers A.C.</v>
          </cell>
          <cell r="G567" t="str">
            <v>Boys Under 12 1000m</v>
          </cell>
        </row>
        <row r="568">
          <cell r="B568">
            <v>958</v>
          </cell>
          <cell r="C568" t="str">
            <v>Isaac</v>
          </cell>
          <cell r="D568" t="str">
            <v>DOWLING</v>
          </cell>
          <cell r="E568" t="str">
            <v>M</v>
          </cell>
          <cell r="F568" t="str">
            <v>Lucan Harriers A.C.</v>
          </cell>
          <cell r="G568" t="str">
            <v>Boys Under 12 1000m</v>
          </cell>
        </row>
        <row r="569">
          <cell r="B569">
            <v>967</v>
          </cell>
          <cell r="C569" t="str">
            <v>Sam</v>
          </cell>
          <cell r="D569" t="str">
            <v>STACEY</v>
          </cell>
          <cell r="E569" t="str">
            <v>M</v>
          </cell>
          <cell r="F569" t="str">
            <v>Lucan Harriers A.C.</v>
          </cell>
          <cell r="G569" t="str">
            <v>Boys Under 12 1000m</v>
          </cell>
        </row>
        <row r="570">
          <cell r="B570">
            <v>953</v>
          </cell>
          <cell r="C570" t="str">
            <v>Nikodem</v>
          </cell>
          <cell r="D570" t="str">
            <v>AL SRAG</v>
          </cell>
          <cell r="E570" t="str">
            <v>M</v>
          </cell>
          <cell r="F570" t="str">
            <v>Lucan Harriers A.C.</v>
          </cell>
          <cell r="G570" t="str">
            <v>Boys Under 12 1000m</v>
          </cell>
        </row>
        <row r="571">
          <cell r="B571">
            <v>730</v>
          </cell>
          <cell r="C571" t="str">
            <v>Bobby</v>
          </cell>
          <cell r="D571" t="str">
            <v>GOVERNEY</v>
          </cell>
          <cell r="E571" t="str">
            <v>M</v>
          </cell>
          <cell r="F571" t="str">
            <v>Dundrum South Dublin A.C.</v>
          </cell>
          <cell r="G571" t="str">
            <v>Boys Under 12 1000m</v>
          </cell>
        </row>
        <row r="572">
          <cell r="B572">
            <v>729</v>
          </cell>
          <cell r="C572" t="str">
            <v>Jack</v>
          </cell>
          <cell r="D572" t="str">
            <v>CLANCY</v>
          </cell>
          <cell r="E572" t="str">
            <v>M</v>
          </cell>
          <cell r="F572" t="str">
            <v>Dundrum South Dublin A.C.</v>
          </cell>
          <cell r="G572" t="str">
            <v>Boys Under 12 1000m</v>
          </cell>
        </row>
        <row r="573">
          <cell r="B573">
            <v>731</v>
          </cell>
          <cell r="C573" t="str">
            <v>Seán</v>
          </cell>
          <cell r="D573" t="str">
            <v>HORGAN</v>
          </cell>
          <cell r="E573" t="str">
            <v>M</v>
          </cell>
          <cell r="F573" t="str">
            <v>Dundrum South Dublin A.C.</v>
          </cell>
          <cell r="G573" t="str">
            <v>Boys Under 12 1000m</v>
          </cell>
        </row>
        <row r="574">
          <cell r="B574">
            <v>728</v>
          </cell>
          <cell r="C574" t="str">
            <v>Eric</v>
          </cell>
          <cell r="D574" t="str">
            <v>CARNEY</v>
          </cell>
          <cell r="E574" t="str">
            <v>M</v>
          </cell>
          <cell r="F574" t="str">
            <v>Dundrum South Dublin A.C.</v>
          </cell>
          <cell r="G574" t="str">
            <v>Boys Under 12 1000m</v>
          </cell>
        </row>
        <row r="575">
          <cell r="B575">
            <v>732</v>
          </cell>
          <cell r="C575" t="str">
            <v>Seán</v>
          </cell>
          <cell r="D575" t="str">
            <v>MASTERSON</v>
          </cell>
          <cell r="E575" t="str">
            <v>M</v>
          </cell>
          <cell r="F575" t="str">
            <v>Dundrum South Dublin A.C.</v>
          </cell>
          <cell r="G575" t="str">
            <v>Boys Under 12 1000m</v>
          </cell>
        </row>
        <row r="576">
          <cell r="B576">
            <v>734</v>
          </cell>
          <cell r="C576" t="str">
            <v>Nima</v>
          </cell>
          <cell r="D576" t="str">
            <v>TOBIN</v>
          </cell>
          <cell r="E576" t="str">
            <v>M</v>
          </cell>
          <cell r="F576" t="str">
            <v>Dundrum South Dublin A.C.</v>
          </cell>
          <cell r="G576" t="str">
            <v>Boys Under 12 1000m</v>
          </cell>
        </row>
        <row r="577">
          <cell r="B577">
            <v>733</v>
          </cell>
          <cell r="C577" t="str">
            <v>Henry</v>
          </cell>
          <cell r="D577" t="str">
            <v>MCNAMARA</v>
          </cell>
          <cell r="E577" t="str">
            <v>M</v>
          </cell>
          <cell r="F577" t="str">
            <v>Dundrum South Dublin A.C.</v>
          </cell>
          <cell r="G577" t="str">
            <v>Boys Under 12 1000m</v>
          </cell>
        </row>
        <row r="578">
          <cell r="B578">
            <v>677</v>
          </cell>
          <cell r="C578" t="str">
            <v>Sam</v>
          </cell>
          <cell r="D578" t="str">
            <v>QUINN</v>
          </cell>
          <cell r="E578" t="str">
            <v>M</v>
          </cell>
          <cell r="F578" t="str">
            <v>Donore Harriers A.C.</v>
          </cell>
          <cell r="G578" t="str">
            <v>Boys Under 12 1000m</v>
          </cell>
        </row>
        <row r="579">
          <cell r="B579">
            <v>676</v>
          </cell>
          <cell r="C579" t="str">
            <v>Macdara</v>
          </cell>
          <cell r="D579" t="str">
            <v>LAIRD</v>
          </cell>
          <cell r="E579" t="str">
            <v>M</v>
          </cell>
          <cell r="F579" t="str">
            <v>Donore Harriers A.C.</v>
          </cell>
          <cell r="G579" t="str">
            <v>Boys Under 12 1000m</v>
          </cell>
        </row>
        <row r="580">
          <cell r="B580">
            <v>612</v>
          </cell>
          <cell r="C580" t="str">
            <v>William</v>
          </cell>
          <cell r="D580" t="str">
            <v>MEYRICK</v>
          </cell>
          <cell r="E580" t="str">
            <v>M</v>
          </cell>
          <cell r="F580" t="str">
            <v>Crusaders A.C.</v>
          </cell>
          <cell r="G580" t="str">
            <v>Boys Under 12 1000m</v>
          </cell>
        </row>
        <row r="581">
          <cell r="B581">
            <v>611</v>
          </cell>
          <cell r="C581" t="str">
            <v>Hugo</v>
          </cell>
          <cell r="D581" t="str">
            <v>HORGAN</v>
          </cell>
          <cell r="E581" t="str">
            <v>M</v>
          </cell>
          <cell r="F581" t="str">
            <v>Crusaders A.C.</v>
          </cell>
          <cell r="G581" t="str">
            <v>Boys Under 12 1000m</v>
          </cell>
        </row>
        <row r="582">
          <cell r="B582">
            <v>613</v>
          </cell>
          <cell r="C582" t="str">
            <v>Ryan</v>
          </cell>
          <cell r="D582" t="str">
            <v>MORAN</v>
          </cell>
          <cell r="E582" t="str">
            <v>M</v>
          </cell>
          <cell r="F582" t="str">
            <v>Crusaders A.C.</v>
          </cell>
          <cell r="G582" t="str">
            <v>Boys Under 12 1000m</v>
          </cell>
        </row>
        <row r="583">
          <cell r="B583">
            <v>513</v>
          </cell>
          <cell r="C583" t="str">
            <v>Odhran</v>
          </cell>
          <cell r="D583" t="str">
            <v>KIDD</v>
          </cell>
          <cell r="E583" t="str">
            <v>M</v>
          </cell>
          <cell r="F583" t="str">
            <v>Clonliffe Harriers A.C.</v>
          </cell>
          <cell r="G583" t="str">
            <v>Boys Under 12 1000m</v>
          </cell>
        </row>
        <row r="584">
          <cell r="B584">
            <v>514</v>
          </cell>
          <cell r="C584" t="str">
            <v>Nathan</v>
          </cell>
          <cell r="D584" t="str">
            <v>MCGURREN</v>
          </cell>
          <cell r="E584" t="str">
            <v>M</v>
          </cell>
          <cell r="F584" t="str">
            <v>Clonliffe Harriers A.C.</v>
          </cell>
          <cell r="G584" t="str">
            <v>Boys Under 12 1000m</v>
          </cell>
        </row>
        <row r="585">
          <cell r="B585">
            <v>511</v>
          </cell>
          <cell r="C585" t="str">
            <v>Leo</v>
          </cell>
          <cell r="D585" t="str">
            <v>DUNNE</v>
          </cell>
          <cell r="E585" t="str">
            <v>M</v>
          </cell>
          <cell r="F585" t="str">
            <v>Clonliffe Harriers A.C.</v>
          </cell>
          <cell r="G585" t="str">
            <v>Boys Under 12 1000m</v>
          </cell>
        </row>
        <row r="586">
          <cell r="B586">
            <v>515</v>
          </cell>
          <cell r="C586" t="str">
            <v>Thomas</v>
          </cell>
          <cell r="D586" t="str">
            <v>O BRIEN</v>
          </cell>
          <cell r="E586" t="str">
            <v>M</v>
          </cell>
          <cell r="F586" t="str">
            <v>Clonliffe Harriers A.C.</v>
          </cell>
          <cell r="G586" t="str">
            <v>Boys Under 12 1000m</v>
          </cell>
        </row>
        <row r="587">
          <cell r="B587">
            <v>512</v>
          </cell>
          <cell r="C587" t="str">
            <v>Patrick</v>
          </cell>
          <cell r="D587" t="str">
            <v>FOGARTY</v>
          </cell>
          <cell r="E587" t="str">
            <v>M</v>
          </cell>
          <cell r="F587" t="str">
            <v>Clonliffe Harriers A.C.</v>
          </cell>
          <cell r="G587" t="str">
            <v>Boys Under 12 1000m</v>
          </cell>
        </row>
        <row r="588">
          <cell r="B588">
            <v>510</v>
          </cell>
          <cell r="C588" t="str">
            <v>Ben</v>
          </cell>
          <cell r="D588" t="str">
            <v>BEHENNA</v>
          </cell>
          <cell r="E588" t="str">
            <v>M</v>
          </cell>
          <cell r="F588" t="str">
            <v>Clonliffe Harriers A.C.</v>
          </cell>
          <cell r="G588" t="str">
            <v>Boys Under 12 1000m</v>
          </cell>
        </row>
        <row r="589">
          <cell r="B589">
            <v>516</v>
          </cell>
          <cell r="C589" t="str">
            <v>Eoin</v>
          </cell>
          <cell r="D589" t="str">
            <v>O SULLIVAN</v>
          </cell>
          <cell r="E589" t="str">
            <v>M</v>
          </cell>
          <cell r="F589" t="str">
            <v>Clonliffe Harriers A.C.</v>
          </cell>
          <cell r="G589" t="str">
            <v>Boys Under 12 1000m</v>
          </cell>
        </row>
        <row r="590">
          <cell r="B590">
            <v>452</v>
          </cell>
          <cell r="C590" t="str">
            <v>Neil</v>
          </cell>
          <cell r="D590" t="str">
            <v>JOYCE</v>
          </cell>
          <cell r="E590" t="str">
            <v>M</v>
          </cell>
          <cell r="F590" t="str">
            <v>Clongriffin A.C.</v>
          </cell>
          <cell r="G590" t="str">
            <v>Boys Under 12 1000m</v>
          </cell>
        </row>
        <row r="591">
          <cell r="B591">
            <v>453</v>
          </cell>
          <cell r="C591" t="str">
            <v>Cian</v>
          </cell>
          <cell r="D591" t="str">
            <v>WILLIAMS</v>
          </cell>
          <cell r="E591" t="str">
            <v>M</v>
          </cell>
          <cell r="F591" t="str">
            <v>Clongriffin A.C.</v>
          </cell>
          <cell r="G591" t="str">
            <v>Boys Under 12 1000m</v>
          </cell>
        </row>
        <row r="592">
          <cell r="B592">
            <v>450</v>
          </cell>
          <cell r="C592" t="str">
            <v>Toby</v>
          </cell>
          <cell r="D592" t="str">
            <v>FITZPATRICK</v>
          </cell>
          <cell r="E592" t="str">
            <v>M</v>
          </cell>
          <cell r="F592" t="str">
            <v>Clongriffin A.C.</v>
          </cell>
          <cell r="G592" t="str">
            <v>Boys Under 12 1000m</v>
          </cell>
        </row>
        <row r="593">
          <cell r="B593">
            <v>451</v>
          </cell>
          <cell r="C593" t="str">
            <v>Sam</v>
          </cell>
          <cell r="D593" t="str">
            <v>GARLAND</v>
          </cell>
          <cell r="E593" t="str">
            <v>M</v>
          </cell>
          <cell r="F593" t="str">
            <v>Clongriffin A.C.</v>
          </cell>
          <cell r="G593" t="str">
            <v>Boys Under 12 1000m</v>
          </cell>
        </row>
        <row r="594">
          <cell r="B594">
            <v>401</v>
          </cell>
          <cell r="C594" t="str">
            <v>Niall</v>
          </cell>
          <cell r="D594" t="str">
            <v>BERGIN</v>
          </cell>
          <cell r="E594" t="str">
            <v>M</v>
          </cell>
          <cell r="F594" t="str">
            <v>Celtic DCH A.C.</v>
          </cell>
          <cell r="G594" t="str">
            <v>Boys Under 12 1000m</v>
          </cell>
        </row>
        <row r="595">
          <cell r="B595">
            <v>404</v>
          </cell>
          <cell r="C595" t="str">
            <v>Jack</v>
          </cell>
          <cell r="D595" t="str">
            <v>LYONS</v>
          </cell>
          <cell r="E595" t="str">
            <v>M</v>
          </cell>
          <cell r="F595" t="str">
            <v>Celtic DCH A.C.</v>
          </cell>
          <cell r="G595" t="str">
            <v>Boys Under 12 1000m</v>
          </cell>
        </row>
        <row r="596">
          <cell r="B596">
            <v>402</v>
          </cell>
          <cell r="C596" t="str">
            <v>Hughie</v>
          </cell>
          <cell r="D596" t="str">
            <v>DELANEY</v>
          </cell>
          <cell r="E596" t="str">
            <v>M</v>
          </cell>
          <cell r="F596" t="str">
            <v>Celtic DCH A.C.</v>
          </cell>
          <cell r="G596" t="str">
            <v>Boys Under 12 1000m</v>
          </cell>
        </row>
        <row r="597">
          <cell r="B597">
            <v>403</v>
          </cell>
          <cell r="C597" t="str">
            <v>Fionn</v>
          </cell>
          <cell r="D597" t="str">
            <v>DILLON</v>
          </cell>
          <cell r="E597" t="str">
            <v>M</v>
          </cell>
          <cell r="F597" t="str">
            <v>Celtic DCH A.C.</v>
          </cell>
          <cell r="G597" t="str">
            <v>Boys Under 12 1000m</v>
          </cell>
        </row>
        <row r="598">
          <cell r="B598">
            <v>316</v>
          </cell>
          <cell r="C598" t="str">
            <v>Patrick</v>
          </cell>
          <cell r="D598" t="str">
            <v>KENNEDY</v>
          </cell>
          <cell r="E598" t="str">
            <v>M</v>
          </cell>
          <cell r="F598" t="str">
            <v>Cabinteely A.C.</v>
          </cell>
          <cell r="G598" t="str">
            <v>Boys Under 12 1000m</v>
          </cell>
        </row>
        <row r="599">
          <cell r="B599">
            <v>320</v>
          </cell>
          <cell r="C599" t="str">
            <v>Jude</v>
          </cell>
          <cell r="D599" t="str">
            <v>SPRING</v>
          </cell>
          <cell r="E599" t="str">
            <v>M</v>
          </cell>
          <cell r="F599" t="str">
            <v>Cabinteely A.C.</v>
          </cell>
          <cell r="G599" t="str">
            <v>Boys Under 12 1000m</v>
          </cell>
        </row>
        <row r="600">
          <cell r="B600">
            <v>315</v>
          </cell>
          <cell r="C600" t="str">
            <v>Daniel</v>
          </cell>
          <cell r="D600" t="str">
            <v>HODGE</v>
          </cell>
          <cell r="E600" t="str">
            <v>M</v>
          </cell>
          <cell r="F600" t="str">
            <v>Cabinteely A.C.</v>
          </cell>
          <cell r="G600" t="str">
            <v>Boys Under 12 1000m</v>
          </cell>
        </row>
        <row r="601">
          <cell r="B601">
            <v>318</v>
          </cell>
          <cell r="C601" t="str">
            <v>Sam</v>
          </cell>
          <cell r="D601" t="str">
            <v>LITTLE</v>
          </cell>
          <cell r="E601" t="str">
            <v>M</v>
          </cell>
          <cell r="F601" t="str">
            <v>Cabinteely A.C.</v>
          </cell>
          <cell r="G601" t="str">
            <v>Boys Under 12 1000m</v>
          </cell>
        </row>
        <row r="602">
          <cell r="B602">
            <v>313</v>
          </cell>
          <cell r="C602" t="str">
            <v>James</v>
          </cell>
          <cell r="D602" t="str">
            <v>BYRNE</v>
          </cell>
          <cell r="E602" t="str">
            <v>M</v>
          </cell>
          <cell r="F602" t="str">
            <v>Cabinteely A.C.</v>
          </cell>
          <cell r="G602" t="str">
            <v>Boys Under 12 1000m</v>
          </cell>
        </row>
        <row r="603">
          <cell r="B603">
            <v>317</v>
          </cell>
          <cell r="C603" t="str">
            <v>Evan</v>
          </cell>
          <cell r="D603" t="str">
            <v>KEOGH</v>
          </cell>
          <cell r="E603" t="str">
            <v>M</v>
          </cell>
          <cell r="F603" t="str">
            <v>Cabinteely A.C.</v>
          </cell>
          <cell r="G603" t="str">
            <v>Boys Under 12 1000m</v>
          </cell>
        </row>
        <row r="604">
          <cell r="B604">
            <v>319</v>
          </cell>
          <cell r="C604" t="str">
            <v>Ben</v>
          </cell>
          <cell r="D604" t="str">
            <v>O'RIORDAN</v>
          </cell>
          <cell r="E604" t="str">
            <v>M</v>
          </cell>
          <cell r="F604" t="str">
            <v>Cabinteely A.C.</v>
          </cell>
          <cell r="G604" t="str">
            <v>Boys Under 12 1000m</v>
          </cell>
        </row>
        <row r="605">
          <cell r="B605">
            <v>314</v>
          </cell>
          <cell r="C605" t="str">
            <v>Conor</v>
          </cell>
          <cell r="D605" t="str">
            <v>CULLINEY</v>
          </cell>
          <cell r="E605" t="str">
            <v>M</v>
          </cell>
          <cell r="F605" t="str">
            <v>Cabinteely A.C.</v>
          </cell>
          <cell r="G605" t="str">
            <v>Boys Under 12 1000m</v>
          </cell>
        </row>
        <row r="606">
          <cell r="B606">
            <v>321</v>
          </cell>
          <cell r="C606" t="str">
            <v>Jimmy</v>
          </cell>
          <cell r="D606" t="str">
            <v>VACELET</v>
          </cell>
          <cell r="E606" t="str">
            <v>M</v>
          </cell>
          <cell r="F606" t="str">
            <v>Cabinteely A.C.</v>
          </cell>
          <cell r="G606" t="str">
            <v>Boys Under 12 1000m</v>
          </cell>
        </row>
        <row r="607">
          <cell r="B607">
            <v>312</v>
          </cell>
          <cell r="C607" t="str">
            <v>Elliot</v>
          </cell>
          <cell r="D607" t="str">
            <v>BROCK</v>
          </cell>
          <cell r="E607" t="str">
            <v>M</v>
          </cell>
          <cell r="F607" t="str">
            <v>Cabinteely A.C.</v>
          </cell>
          <cell r="G607" t="str">
            <v>Boys Under 12 1000m</v>
          </cell>
        </row>
        <row r="608">
          <cell r="B608">
            <v>258</v>
          </cell>
          <cell r="C608" t="str">
            <v>Nathan</v>
          </cell>
          <cell r="D608" t="str">
            <v>KEYS-DONOVAN</v>
          </cell>
          <cell r="E608" t="str">
            <v>M</v>
          </cell>
          <cell r="F608" t="str">
            <v>Brothers Pearse A.C.</v>
          </cell>
          <cell r="G608" t="str">
            <v>Boys Under 12 1000m</v>
          </cell>
        </row>
        <row r="609">
          <cell r="B609">
            <v>259</v>
          </cell>
          <cell r="C609" t="str">
            <v>Conor</v>
          </cell>
          <cell r="D609" t="str">
            <v>O'FARRELL</v>
          </cell>
          <cell r="E609" t="str">
            <v>M</v>
          </cell>
          <cell r="F609" t="str">
            <v>Brothers Pearse A.C.</v>
          </cell>
          <cell r="G609" t="str">
            <v>Boys Under 12 1000m</v>
          </cell>
        </row>
        <row r="610">
          <cell r="B610">
            <v>98</v>
          </cell>
          <cell r="C610" t="str">
            <v>Leon</v>
          </cell>
          <cell r="D610" t="str">
            <v>MANSCHOT</v>
          </cell>
          <cell r="E610" t="str">
            <v>M</v>
          </cell>
          <cell r="F610" t="str">
            <v>Blackrock (Dublin) A.C.</v>
          </cell>
          <cell r="G610" t="str">
            <v>Boys Under 12 1000m</v>
          </cell>
        </row>
        <row r="611">
          <cell r="B611">
            <v>102</v>
          </cell>
          <cell r="C611" t="str">
            <v>Morgan</v>
          </cell>
          <cell r="D611" t="str">
            <v>WOODS</v>
          </cell>
          <cell r="E611" t="str">
            <v>M</v>
          </cell>
          <cell r="F611" t="str">
            <v>Blackrock (Dublin) A.C.</v>
          </cell>
          <cell r="G611" t="str">
            <v>Boys Under 12 1000m</v>
          </cell>
        </row>
        <row r="612">
          <cell r="B612">
            <v>99</v>
          </cell>
          <cell r="C612" t="str">
            <v>Hugo</v>
          </cell>
          <cell r="D612" t="str">
            <v>MANSCHOT</v>
          </cell>
          <cell r="E612" t="str">
            <v>M</v>
          </cell>
          <cell r="F612" t="str">
            <v>Blackrock (Dublin) A.C.</v>
          </cell>
          <cell r="G612" t="str">
            <v>Boys Under 12 1000m</v>
          </cell>
        </row>
        <row r="613">
          <cell r="B613">
            <v>96</v>
          </cell>
          <cell r="C613" t="str">
            <v>Rian</v>
          </cell>
          <cell r="D613" t="str">
            <v>CONNOLLY</v>
          </cell>
          <cell r="E613" t="str">
            <v>M</v>
          </cell>
          <cell r="F613" t="str">
            <v>Blackrock (Dublin) A.C.</v>
          </cell>
          <cell r="G613" t="str">
            <v>Boys Under 12 1000m</v>
          </cell>
        </row>
        <row r="614">
          <cell r="B614">
            <v>97</v>
          </cell>
          <cell r="C614" t="str">
            <v>Henry</v>
          </cell>
          <cell r="D614" t="str">
            <v>HIGGINS</v>
          </cell>
          <cell r="E614" t="str">
            <v>M</v>
          </cell>
          <cell r="F614" t="str">
            <v>Blackrock (Dublin) A.C.</v>
          </cell>
          <cell r="G614" t="str">
            <v>Boys Under 12 1000m</v>
          </cell>
        </row>
        <row r="615">
          <cell r="B615">
            <v>95</v>
          </cell>
          <cell r="C615" t="str">
            <v>Isaac</v>
          </cell>
          <cell r="D615" t="str">
            <v>CASHMAN</v>
          </cell>
          <cell r="E615" t="str">
            <v>M</v>
          </cell>
          <cell r="F615" t="str">
            <v>Blackrock (Dublin) A.C.</v>
          </cell>
          <cell r="G615" t="str">
            <v>Boys Under 12 1000m</v>
          </cell>
        </row>
        <row r="616">
          <cell r="B616">
            <v>94</v>
          </cell>
          <cell r="C616" t="str">
            <v>Eric</v>
          </cell>
          <cell r="D616" t="str">
            <v>BROWNE</v>
          </cell>
          <cell r="E616" t="str">
            <v>M</v>
          </cell>
          <cell r="F616" t="str">
            <v>Blackrock (Dublin) A.C.</v>
          </cell>
          <cell r="G616" t="str">
            <v>Boys Under 12 1000m</v>
          </cell>
        </row>
        <row r="617">
          <cell r="B617">
            <v>101</v>
          </cell>
          <cell r="C617" t="str">
            <v>Sean</v>
          </cell>
          <cell r="D617" t="str">
            <v>RUSSELL</v>
          </cell>
          <cell r="E617" t="str">
            <v>M</v>
          </cell>
          <cell r="F617" t="str">
            <v>Blackrock (Dublin) A.C.</v>
          </cell>
          <cell r="G617" t="str">
            <v>Boys Under 12 1000m</v>
          </cell>
        </row>
        <row r="618">
          <cell r="B618">
            <v>100</v>
          </cell>
          <cell r="C618" t="str">
            <v>Luke</v>
          </cell>
          <cell r="D618" t="str">
            <v>ROGERS</v>
          </cell>
          <cell r="E618" t="str">
            <v>M</v>
          </cell>
          <cell r="F618" t="str">
            <v>Blackrock (Dublin) A.C.</v>
          </cell>
          <cell r="G618" t="str">
            <v>Boys Under 12 1000m</v>
          </cell>
        </row>
        <row r="619">
          <cell r="B619">
            <v>33</v>
          </cell>
          <cell r="C619" t="str">
            <v>Isaac</v>
          </cell>
          <cell r="D619" t="str">
            <v>GRIFFITH</v>
          </cell>
          <cell r="E619" t="str">
            <v>M</v>
          </cell>
          <cell r="F619" t="str">
            <v>Ballymun A.C.</v>
          </cell>
          <cell r="G619" t="str">
            <v>Boys Under 12 1000m</v>
          </cell>
        </row>
        <row r="620">
          <cell r="B620">
            <v>1537</v>
          </cell>
          <cell r="C620" t="str">
            <v>Maeve</v>
          </cell>
          <cell r="D620" t="str">
            <v>GARRIGAN</v>
          </cell>
          <cell r="E620" t="str">
            <v>F</v>
          </cell>
          <cell r="F620" t="str">
            <v>Skerries A.C.</v>
          </cell>
          <cell r="G620" t="str">
            <v>Girls Under 13 1000m</v>
          </cell>
        </row>
        <row r="621">
          <cell r="B621">
            <v>1538</v>
          </cell>
          <cell r="C621" t="str">
            <v>Cara</v>
          </cell>
          <cell r="D621" t="str">
            <v>GARRIGAN</v>
          </cell>
          <cell r="E621" t="str">
            <v>F</v>
          </cell>
          <cell r="F621" t="str">
            <v>Skerries A.C.</v>
          </cell>
          <cell r="G621" t="str">
            <v>Girls Under 13 1000m</v>
          </cell>
        </row>
        <row r="622">
          <cell r="B622">
            <v>1541</v>
          </cell>
          <cell r="C622" t="str">
            <v>Abigail</v>
          </cell>
          <cell r="D622" t="str">
            <v>ROY</v>
          </cell>
          <cell r="E622" t="str">
            <v>F</v>
          </cell>
          <cell r="F622" t="str">
            <v>Skerries A.C.</v>
          </cell>
          <cell r="G622" t="str">
            <v>Girls Under 13 1000m</v>
          </cell>
        </row>
        <row r="623">
          <cell r="B623">
            <v>1536</v>
          </cell>
          <cell r="C623" t="str">
            <v>Kate</v>
          </cell>
          <cell r="D623" t="str">
            <v>CAULFIELD</v>
          </cell>
          <cell r="E623" t="str">
            <v>F</v>
          </cell>
          <cell r="F623" t="str">
            <v>Skerries A.C.</v>
          </cell>
          <cell r="G623" t="str">
            <v>Girls Under 13 1000m</v>
          </cell>
        </row>
        <row r="624">
          <cell r="B624">
            <v>1539</v>
          </cell>
          <cell r="C624" t="str">
            <v>Tara</v>
          </cell>
          <cell r="D624" t="str">
            <v>KEOGAN</v>
          </cell>
          <cell r="E624" t="str">
            <v>F</v>
          </cell>
          <cell r="F624" t="str">
            <v>Skerries A.C.</v>
          </cell>
          <cell r="G624" t="str">
            <v>Girls Under 13 1000m</v>
          </cell>
        </row>
        <row r="625">
          <cell r="B625">
            <v>1540</v>
          </cell>
          <cell r="C625" t="str">
            <v>Matilda</v>
          </cell>
          <cell r="D625" t="str">
            <v>PIGLOWSKA</v>
          </cell>
          <cell r="E625" t="str">
            <v>F</v>
          </cell>
          <cell r="F625" t="str">
            <v>Skerries A.C.</v>
          </cell>
          <cell r="G625" t="str">
            <v>Girls Under 13 1000m</v>
          </cell>
        </row>
        <row r="626">
          <cell r="B626">
            <v>1464</v>
          </cell>
          <cell r="C626" t="str">
            <v>Caoimhe</v>
          </cell>
          <cell r="D626" t="str">
            <v>CLARKE</v>
          </cell>
          <cell r="E626" t="str">
            <v>F</v>
          </cell>
          <cell r="F626" t="str">
            <v>Rathfarnham W.S.A.F. A.C.</v>
          </cell>
          <cell r="G626" t="str">
            <v>Girls Under 13 1000m</v>
          </cell>
        </row>
        <row r="627">
          <cell r="B627">
            <v>1463</v>
          </cell>
          <cell r="C627" t="str">
            <v>Nainsi</v>
          </cell>
          <cell r="D627" t="str">
            <v>CARROLL</v>
          </cell>
          <cell r="E627" t="str">
            <v>F</v>
          </cell>
          <cell r="F627" t="str">
            <v>Rathfarnham W.S.A.F. A.C.</v>
          </cell>
          <cell r="G627" t="str">
            <v>Girls Under 13 1000m</v>
          </cell>
        </row>
        <row r="628">
          <cell r="B628">
            <v>1468</v>
          </cell>
          <cell r="C628" t="str">
            <v>Sadie</v>
          </cell>
          <cell r="D628" t="str">
            <v>MARTIN</v>
          </cell>
          <cell r="E628" t="str">
            <v>F</v>
          </cell>
          <cell r="F628" t="str">
            <v>Rathfarnham W.S.A.F. A.C.</v>
          </cell>
          <cell r="G628" t="str">
            <v>Girls Under 13 1000m</v>
          </cell>
        </row>
        <row r="629">
          <cell r="B629">
            <v>1466</v>
          </cell>
          <cell r="C629" t="str">
            <v>Ruby</v>
          </cell>
          <cell r="D629" t="str">
            <v>FLANAGAN</v>
          </cell>
          <cell r="E629" t="str">
            <v>F</v>
          </cell>
          <cell r="F629" t="str">
            <v>Rathfarnham W.S.A.F. A.C.</v>
          </cell>
          <cell r="G629" t="str">
            <v>Girls Under 13 1000m</v>
          </cell>
        </row>
        <row r="630">
          <cell r="B630">
            <v>1465</v>
          </cell>
          <cell r="C630" t="str">
            <v>Rose</v>
          </cell>
          <cell r="D630" t="str">
            <v>DOYLE</v>
          </cell>
          <cell r="E630" t="str">
            <v>F</v>
          </cell>
          <cell r="F630" t="str">
            <v>Rathfarnham W.S.A.F. A.C.</v>
          </cell>
          <cell r="G630" t="str">
            <v>Girls Under 13 1000m</v>
          </cell>
        </row>
        <row r="631">
          <cell r="B631">
            <v>1467</v>
          </cell>
          <cell r="C631" t="str">
            <v>Aoife</v>
          </cell>
          <cell r="D631" t="str">
            <v>KENNY</v>
          </cell>
          <cell r="E631" t="str">
            <v>F</v>
          </cell>
          <cell r="F631" t="str">
            <v>Rathfarnham W.S.A.F. A.C.</v>
          </cell>
          <cell r="G631" t="str">
            <v>Girls Under 13 1000m</v>
          </cell>
        </row>
        <row r="632">
          <cell r="B632">
            <v>1469</v>
          </cell>
          <cell r="C632" t="str">
            <v>Aoibhínn</v>
          </cell>
          <cell r="D632" t="str">
            <v>O'SULLIVAN</v>
          </cell>
          <cell r="E632" t="str">
            <v>F</v>
          </cell>
          <cell r="F632" t="str">
            <v>Rathfarnham W.S.A.F. A.C.</v>
          </cell>
          <cell r="G632" t="str">
            <v>Girls Under 13 1000m</v>
          </cell>
        </row>
        <row r="633">
          <cell r="B633">
            <v>1407</v>
          </cell>
          <cell r="C633" t="str">
            <v>Hannah</v>
          </cell>
          <cell r="D633" t="str">
            <v>LYNCH</v>
          </cell>
          <cell r="E633" t="str">
            <v>F</v>
          </cell>
          <cell r="F633" t="str">
            <v>Raheny Shamrock A.C.</v>
          </cell>
          <cell r="G633" t="str">
            <v>Girls Under 13 1000m</v>
          </cell>
        </row>
        <row r="634">
          <cell r="B634">
            <v>1408</v>
          </cell>
          <cell r="C634" t="str">
            <v>Kayla</v>
          </cell>
          <cell r="D634" t="str">
            <v>MCMORROW</v>
          </cell>
          <cell r="E634" t="str">
            <v>F</v>
          </cell>
          <cell r="F634" t="str">
            <v>Raheny Shamrock A.C.</v>
          </cell>
          <cell r="G634" t="str">
            <v>Girls Under 13 1000m</v>
          </cell>
        </row>
        <row r="635">
          <cell r="B635">
            <v>1330</v>
          </cell>
          <cell r="C635" t="str">
            <v>Aadhya</v>
          </cell>
          <cell r="D635" t="str">
            <v>NAYAK</v>
          </cell>
          <cell r="E635" t="str">
            <v>F</v>
          </cell>
          <cell r="F635" t="str">
            <v>Portmarnock A.C.</v>
          </cell>
          <cell r="G635" t="str">
            <v>Girls Under 13 1000m</v>
          </cell>
        </row>
        <row r="636">
          <cell r="B636">
            <v>1329</v>
          </cell>
          <cell r="C636" t="str">
            <v>Norah</v>
          </cell>
          <cell r="D636" t="str">
            <v>CORCORAN</v>
          </cell>
          <cell r="E636" t="str">
            <v>F</v>
          </cell>
          <cell r="F636" t="str">
            <v>Portmarnock A.C.</v>
          </cell>
          <cell r="G636" t="str">
            <v>Girls Under 13 1000m</v>
          </cell>
        </row>
        <row r="637">
          <cell r="B637">
            <v>1328</v>
          </cell>
          <cell r="C637" t="str">
            <v>Anna</v>
          </cell>
          <cell r="D637" t="str">
            <v>BRENNAN</v>
          </cell>
          <cell r="E637" t="str">
            <v>F</v>
          </cell>
          <cell r="F637" t="str">
            <v>Portmarnock A.C.</v>
          </cell>
          <cell r="G637" t="str">
            <v>Girls Under 13 1000m</v>
          </cell>
        </row>
        <row r="638">
          <cell r="B638">
            <v>1269</v>
          </cell>
          <cell r="C638" t="str">
            <v>Aria</v>
          </cell>
          <cell r="D638" t="str">
            <v>COSTELLO</v>
          </cell>
          <cell r="E638" t="str">
            <v>F</v>
          </cell>
          <cell r="F638" t="str">
            <v>Mid Sutton A.C.</v>
          </cell>
          <cell r="G638" t="str">
            <v>Girls Under 13 1000m</v>
          </cell>
        </row>
        <row r="639">
          <cell r="B639">
            <v>1270</v>
          </cell>
          <cell r="C639" t="str">
            <v>Eva</v>
          </cell>
          <cell r="D639" t="str">
            <v>MURTAGH</v>
          </cell>
          <cell r="E639" t="str">
            <v>F</v>
          </cell>
          <cell r="F639" t="str">
            <v>Mid Sutton A.C.</v>
          </cell>
          <cell r="G639" t="str">
            <v>Girls Under 13 1000m</v>
          </cell>
        </row>
        <row r="640">
          <cell r="B640">
            <v>1214</v>
          </cell>
          <cell r="C640" t="str">
            <v>Isla</v>
          </cell>
          <cell r="D640" t="str">
            <v>GORMAN</v>
          </cell>
          <cell r="E640" t="str">
            <v>F</v>
          </cell>
          <cell r="F640" t="str">
            <v>Metro/St. Brigids A.C.</v>
          </cell>
          <cell r="G640" t="str">
            <v>Girls Under 13 1000m</v>
          </cell>
        </row>
        <row r="641">
          <cell r="B641">
            <v>1217</v>
          </cell>
          <cell r="C641" t="str">
            <v>Zoë</v>
          </cell>
          <cell r="D641" t="str">
            <v>MCCONVILLE</v>
          </cell>
          <cell r="E641" t="str">
            <v>F</v>
          </cell>
          <cell r="F641" t="str">
            <v>Metro/St. Brigids A.C.</v>
          </cell>
          <cell r="G641" t="str">
            <v>Girls Under 13 1000m</v>
          </cell>
        </row>
        <row r="642">
          <cell r="B642">
            <v>1222</v>
          </cell>
          <cell r="C642" t="str">
            <v>Julie</v>
          </cell>
          <cell r="D642" t="str">
            <v>POWER</v>
          </cell>
          <cell r="E642" t="str">
            <v>F</v>
          </cell>
          <cell r="F642" t="str">
            <v>Metro/St. Brigids A.C.</v>
          </cell>
          <cell r="G642" t="str">
            <v>Girls Under 13 1000m</v>
          </cell>
        </row>
        <row r="643">
          <cell r="B643">
            <v>1215</v>
          </cell>
          <cell r="C643" t="str">
            <v>Éabha</v>
          </cell>
          <cell r="D643" t="str">
            <v>HURLEY</v>
          </cell>
          <cell r="E643" t="str">
            <v>F</v>
          </cell>
          <cell r="F643" t="str">
            <v>Metro/St. Brigids A.C.</v>
          </cell>
          <cell r="G643" t="str">
            <v>Girls Under 13 1000m</v>
          </cell>
        </row>
        <row r="644">
          <cell r="B644">
            <v>1216</v>
          </cell>
          <cell r="C644" t="str">
            <v>Julia</v>
          </cell>
          <cell r="D644" t="str">
            <v>LASICA</v>
          </cell>
          <cell r="E644" t="str">
            <v>F</v>
          </cell>
          <cell r="F644" t="str">
            <v>Metro/St. Brigids A.C.</v>
          </cell>
          <cell r="G644" t="str">
            <v>Girls Under 13 1000m</v>
          </cell>
        </row>
        <row r="645">
          <cell r="B645">
            <v>1213</v>
          </cell>
          <cell r="C645" t="str">
            <v>Sadhbh</v>
          </cell>
          <cell r="D645" t="str">
            <v>FLANAGAN</v>
          </cell>
          <cell r="E645" t="str">
            <v>F</v>
          </cell>
          <cell r="F645" t="str">
            <v>Metro/St. Brigids A.C.</v>
          </cell>
          <cell r="G645" t="str">
            <v>Girls Under 13 1000m</v>
          </cell>
        </row>
        <row r="646">
          <cell r="B646">
            <v>1218</v>
          </cell>
          <cell r="C646" t="str">
            <v>Annie</v>
          </cell>
          <cell r="D646" t="str">
            <v>MCMENAMIN</v>
          </cell>
          <cell r="E646" t="str">
            <v>F</v>
          </cell>
          <cell r="F646" t="str">
            <v>Metro/St. Brigids A.C.</v>
          </cell>
          <cell r="G646" t="str">
            <v>Girls Under 13 1000m</v>
          </cell>
        </row>
        <row r="647">
          <cell r="B647">
            <v>1211</v>
          </cell>
          <cell r="C647" t="str">
            <v>Aoife</v>
          </cell>
          <cell r="D647" t="str">
            <v>BARRY</v>
          </cell>
          <cell r="E647" t="str">
            <v>F</v>
          </cell>
          <cell r="F647" t="str">
            <v>Metro/St. Brigids A.C.</v>
          </cell>
          <cell r="G647" t="str">
            <v>Girls Under 13 1000m</v>
          </cell>
        </row>
        <row r="648">
          <cell r="B648">
            <v>1221</v>
          </cell>
          <cell r="C648" t="str">
            <v>Hannah</v>
          </cell>
          <cell r="D648" t="str">
            <v>NOLAN</v>
          </cell>
          <cell r="E648" t="str">
            <v>F</v>
          </cell>
          <cell r="F648" t="str">
            <v>Metro/St. Brigids A.C.</v>
          </cell>
          <cell r="G648" t="str">
            <v>Girls Under 13 1000m</v>
          </cell>
        </row>
        <row r="649">
          <cell r="B649">
            <v>1223</v>
          </cell>
          <cell r="C649" t="str">
            <v>Zoe</v>
          </cell>
          <cell r="D649" t="str">
            <v>RYAN</v>
          </cell>
          <cell r="E649" t="str">
            <v>F</v>
          </cell>
          <cell r="F649" t="str">
            <v>Metro/St. Brigids A.C.</v>
          </cell>
          <cell r="G649" t="str">
            <v>Girls Under 13 1000m</v>
          </cell>
        </row>
        <row r="650">
          <cell r="B650">
            <v>1224</v>
          </cell>
          <cell r="C650" t="str">
            <v>Katie</v>
          </cell>
          <cell r="D650" t="str">
            <v>SINCLAIR</v>
          </cell>
          <cell r="E650" t="str">
            <v>F</v>
          </cell>
          <cell r="F650" t="str">
            <v>Metro/St. Brigids A.C.</v>
          </cell>
          <cell r="G650" t="str">
            <v>Girls Under 13 1000m</v>
          </cell>
        </row>
        <row r="651">
          <cell r="B651">
            <v>1219</v>
          </cell>
          <cell r="C651" t="str">
            <v>Lily</v>
          </cell>
          <cell r="D651" t="str">
            <v>MONAGHAN</v>
          </cell>
          <cell r="E651" t="str">
            <v>F</v>
          </cell>
          <cell r="F651" t="str">
            <v>Metro/St. Brigids A.C.</v>
          </cell>
          <cell r="G651" t="str">
            <v>Girls Under 13 1000m</v>
          </cell>
        </row>
        <row r="652">
          <cell r="B652">
            <v>1212</v>
          </cell>
          <cell r="C652" t="str">
            <v>Saoirse</v>
          </cell>
          <cell r="D652" t="str">
            <v>CONDON</v>
          </cell>
          <cell r="E652" t="str">
            <v>F</v>
          </cell>
          <cell r="F652" t="str">
            <v>Metro/St. Brigids A.C.</v>
          </cell>
          <cell r="G652" t="str">
            <v>Girls Under 13 1000m</v>
          </cell>
        </row>
        <row r="653">
          <cell r="B653">
            <v>1220</v>
          </cell>
          <cell r="C653" t="str">
            <v>Clara</v>
          </cell>
          <cell r="D653" t="str">
            <v>MURRAY</v>
          </cell>
          <cell r="E653" t="str">
            <v>F</v>
          </cell>
          <cell r="F653" t="str">
            <v>Metro/St. Brigids A.C.</v>
          </cell>
          <cell r="G653" t="str">
            <v>Girls Under 13 1000m</v>
          </cell>
        </row>
        <row r="654">
          <cell r="B654">
            <v>1210</v>
          </cell>
          <cell r="C654" t="str">
            <v>Anna</v>
          </cell>
          <cell r="D654" t="str">
            <v>BARROW</v>
          </cell>
          <cell r="E654" t="str">
            <v>F</v>
          </cell>
          <cell r="F654" t="str">
            <v>Metro/St. Brigids A.C.</v>
          </cell>
          <cell r="G654" t="str">
            <v>Girls Under 13 1000m</v>
          </cell>
        </row>
        <row r="655">
          <cell r="B655">
            <v>1098</v>
          </cell>
          <cell r="C655" t="str">
            <v>Lauren</v>
          </cell>
          <cell r="D655" t="str">
            <v>VANCE</v>
          </cell>
          <cell r="E655" t="str">
            <v>F</v>
          </cell>
          <cell r="F655" t="str">
            <v>Marino A.C.</v>
          </cell>
          <cell r="G655" t="str">
            <v>Girls Under 13 1000m</v>
          </cell>
        </row>
        <row r="656">
          <cell r="B656">
            <v>1097</v>
          </cell>
          <cell r="C656" t="str">
            <v>June</v>
          </cell>
          <cell r="D656" t="str">
            <v>ARROWSMITH</v>
          </cell>
          <cell r="E656" t="str">
            <v>F</v>
          </cell>
          <cell r="F656" t="str">
            <v>Marino A.C.</v>
          </cell>
          <cell r="G656" t="str">
            <v>Girls Under 13 1000m</v>
          </cell>
        </row>
        <row r="657">
          <cell r="B657">
            <v>1019</v>
          </cell>
          <cell r="C657" t="str">
            <v>Maya</v>
          </cell>
          <cell r="D657" t="str">
            <v>KUCAJEVA</v>
          </cell>
          <cell r="E657" t="str">
            <v>F</v>
          </cell>
          <cell r="F657" t="str">
            <v>Lucan Harriers A.C.</v>
          </cell>
          <cell r="G657" t="str">
            <v>Girls Under 13 1000m</v>
          </cell>
        </row>
        <row r="658">
          <cell r="B658">
            <v>1020</v>
          </cell>
          <cell r="C658" t="str">
            <v>Róise</v>
          </cell>
          <cell r="D658" t="str">
            <v>Ní DHOMHNAILL</v>
          </cell>
          <cell r="E658" t="str">
            <v>F</v>
          </cell>
          <cell r="F658" t="str">
            <v>Lucan Harriers A.C.</v>
          </cell>
          <cell r="G658" t="str">
            <v>Girls Under 13 1000m</v>
          </cell>
        </row>
        <row r="659">
          <cell r="B659">
            <v>1021</v>
          </cell>
          <cell r="C659" t="str">
            <v>Penny</v>
          </cell>
          <cell r="D659" t="str">
            <v>O SULLIVAN</v>
          </cell>
          <cell r="E659" t="str">
            <v>F</v>
          </cell>
          <cell r="F659" t="str">
            <v>Lucan Harriers A.C.</v>
          </cell>
          <cell r="G659" t="str">
            <v>Girls Under 13 1000m</v>
          </cell>
        </row>
        <row r="660">
          <cell r="B660">
            <v>1022</v>
          </cell>
          <cell r="C660" t="str">
            <v>Annabelle</v>
          </cell>
          <cell r="D660" t="str">
            <v>O TOOLE</v>
          </cell>
          <cell r="E660" t="str">
            <v>F</v>
          </cell>
          <cell r="F660" t="str">
            <v>Lucan Harriers A.C.</v>
          </cell>
          <cell r="G660" t="str">
            <v>Girls Under 13 1000m</v>
          </cell>
        </row>
        <row r="661">
          <cell r="B661">
            <v>1017</v>
          </cell>
          <cell r="C661" t="str">
            <v>Tess</v>
          </cell>
          <cell r="D661" t="str">
            <v>ANGLIM</v>
          </cell>
          <cell r="E661" t="str">
            <v>F</v>
          </cell>
          <cell r="F661" t="str">
            <v>Lucan Harriers A.C.</v>
          </cell>
          <cell r="G661" t="str">
            <v>Girls Under 13 1000m</v>
          </cell>
        </row>
        <row r="662">
          <cell r="B662">
            <v>1018</v>
          </cell>
          <cell r="C662" t="str">
            <v>Sienna Rose</v>
          </cell>
          <cell r="D662" t="str">
            <v>DONNELLAN</v>
          </cell>
          <cell r="E662" t="str">
            <v>F</v>
          </cell>
          <cell r="F662" t="str">
            <v>Lucan Harriers A.C.</v>
          </cell>
          <cell r="G662" t="str">
            <v>Girls Under 13 1000m</v>
          </cell>
        </row>
        <row r="663">
          <cell r="B663">
            <v>907</v>
          </cell>
          <cell r="C663" t="str">
            <v>Caroline</v>
          </cell>
          <cell r="D663" t="str">
            <v>BRADY</v>
          </cell>
          <cell r="E663" t="str">
            <v>F</v>
          </cell>
          <cell r="F663" t="str">
            <v>LSA A.C.</v>
          </cell>
          <cell r="G663" t="str">
            <v>Girls Under 13 1000m</v>
          </cell>
        </row>
        <row r="664">
          <cell r="B664">
            <v>821</v>
          </cell>
          <cell r="C664" t="str">
            <v>Ellen</v>
          </cell>
          <cell r="D664" t="str">
            <v>MC GLINCHEY</v>
          </cell>
          <cell r="E664" t="str">
            <v>F</v>
          </cell>
          <cell r="F664" t="str">
            <v>Dundrum South Dublin A.C.</v>
          </cell>
          <cell r="G664" t="str">
            <v>Girls Under 13 1000m</v>
          </cell>
        </row>
        <row r="665">
          <cell r="B665">
            <v>816</v>
          </cell>
          <cell r="C665" t="str">
            <v>Ciara</v>
          </cell>
          <cell r="D665" t="str">
            <v>CULHANE</v>
          </cell>
          <cell r="E665" t="str">
            <v>F</v>
          </cell>
          <cell r="F665" t="str">
            <v>Dundrum South Dublin A.C.</v>
          </cell>
          <cell r="G665" t="str">
            <v>Girls Under 13 1000m</v>
          </cell>
        </row>
        <row r="666">
          <cell r="B666">
            <v>828</v>
          </cell>
          <cell r="C666" t="str">
            <v>Sophia</v>
          </cell>
          <cell r="D666" t="str">
            <v>STANLEY</v>
          </cell>
          <cell r="E666" t="str">
            <v>F</v>
          </cell>
          <cell r="F666" t="str">
            <v>Dundrum South Dublin A.C.</v>
          </cell>
          <cell r="G666" t="str">
            <v>Girls Under 13 1000m</v>
          </cell>
        </row>
        <row r="667">
          <cell r="B667">
            <v>818</v>
          </cell>
          <cell r="C667" t="str">
            <v>Martha</v>
          </cell>
          <cell r="D667" t="str">
            <v>FLYNN</v>
          </cell>
          <cell r="E667" t="str">
            <v>F</v>
          </cell>
          <cell r="F667" t="str">
            <v>Dundrum South Dublin A.C.</v>
          </cell>
          <cell r="G667" t="str">
            <v>Girls Under 13 1000m</v>
          </cell>
        </row>
        <row r="668">
          <cell r="B668">
            <v>819</v>
          </cell>
          <cell r="C668" t="str">
            <v>Olivia</v>
          </cell>
          <cell r="D668" t="str">
            <v>KELLY</v>
          </cell>
          <cell r="E668" t="str">
            <v>F</v>
          </cell>
          <cell r="F668" t="str">
            <v>Dundrum South Dublin A.C.</v>
          </cell>
          <cell r="G668" t="str">
            <v>Girls Under 13 1000m</v>
          </cell>
        </row>
        <row r="669">
          <cell r="B669">
            <v>823</v>
          </cell>
          <cell r="C669" t="str">
            <v>Lily Ann</v>
          </cell>
          <cell r="D669" t="str">
            <v>O DONOGHUE</v>
          </cell>
          <cell r="E669" t="str">
            <v>F</v>
          </cell>
          <cell r="F669" t="str">
            <v>Dundrum South Dublin A.C.</v>
          </cell>
          <cell r="G669" t="str">
            <v>Girls Under 13 1000m</v>
          </cell>
        </row>
        <row r="670">
          <cell r="B670">
            <v>817</v>
          </cell>
          <cell r="C670" t="str">
            <v>Réiltín</v>
          </cell>
          <cell r="D670" t="str">
            <v>DONNELLY</v>
          </cell>
          <cell r="E670" t="str">
            <v>F</v>
          </cell>
          <cell r="F670" t="str">
            <v>Dundrum South Dublin A.C.</v>
          </cell>
          <cell r="G670" t="str">
            <v>Girls Under 13 1000m</v>
          </cell>
        </row>
        <row r="671">
          <cell r="B671">
            <v>824</v>
          </cell>
          <cell r="C671" t="str">
            <v>Hannah</v>
          </cell>
          <cell r="D671" t="str">
            <v>O'REILLY</v>
          </cell>
          <cell r="E671" t="str">
            <v>F</v>
          </cell>
          <cell r="F671" t="str">
            <v>Dundrum South Dublin A.C.</v>
          </cell>
          <cell r="G671" t="str">
            <v>Girls Under 13 1000m</v>
          </cell>
        </row>
        <row r="672">
          <cell r="B672">
            <v>820</v>
          </cell>
          <cell r="C672" t="str">
            <v>Rosa</v>
          </cell>
          <cell r="D672" t="str">
            <v>KILMURRAY</v>
          </cell>
          <cell r="E672" t="str">
            <v>F</v>
          </cell>
          <cell r="F672" t="str">
            <v>Dundrum South Dublin A.C.</v>
          </cell>
          <cell r="G672" t="str">
            <v>Girls Under 13 1000m</v>
          </cell>
        </row>
        <row r="673">
          <cell r="B673">
            <v>822</v>
          </cell>
          <cell r="C673" t="str">
            <v>Saoirse</v>
          </cell>
          <cell r="D673" t="str">
            <v>MOUTHON</v>
          </cell>
          <cell r="E673" t="str">
            <v>F</v>
          </cell>
          <cell r="F673" t="str">
            <v>Dundrum South Dublin A.C.</v>
          </cell>
          <cell r="G673" t="str">
            <v>Girls Under 13 1000m</v>
          </cell>
        </row>
        <row r="674">
          <cell r="B674">
            <v>825</v>
          </cell>
          <cell r="C674" t="str">
            <v>Carla</v>
          </cell>
          <cell r="D674" t="str">
            <v>PARTHIBAN</v>
          </cell>
          <cell r="E674" t="str">
            <v>F</v>
          </cell>
          <cell r="F674" t="str">
            <v>Dundrum South Dublin A.C.</v>
          </cell>
          <cell r="G674" t="str">
            <v>Girls Under 13 1000m</v>
          </cell>
        </row>
        <row r="675">
          <cell r="B675">
            <v>829</v>
          </cell>
          <cell r="C675" t="str">
            <v>Emma</v>
          </cell>
          <cell r="D675" t="str">
            <v>WHELAN</v>
          </cell>
          <cell r="E675" t="str">
            <v>F</v>
          </cell>
          <cell r="F675" t="str">
            <v>Dundrum South Dublin A.C.</v>
          </cell>
          <cell r="G675" t="str">
            <v>Girls Under 13 1000m</v>
          </cell>
        </row>
        <row r="676">
          <cell r="B676">
            <v>827</v>
          </cell>
          <cell r="C676" t="str">
            <v>Olivia</v>
          </cell>
          <cell r="D676" t="str">
            <v>SINGLETON</v>
          </cell>
          <cell r="E676" t="str">
            <v>F</v>
          </cell>
          <cell r="F676" t="str">
            <v>Dundrum South Dublin A.C.</v>
          </cell>
          <cell r="G676" t="str">
            <v>Girls Under 13 1000m</v>
          </cell>
        </row>
        <row r="677">
          <cell r="B677">
            <v>826</v>
          </cell>
          <cell r="C677" t="str">
            <v>Sadhbh</v>
          </cell>
          <cell r="D677" t="str">
            <v>ROCHE</v>
          </cell>
          <cell r="E677" t="str">
            <v>F</v>
          </cell>
          <cell r="F677" t="str">
            <v>Dundrum South Dublin A.C.</v>
          </cell>
          <cell r="G677" t="str">
            <v>Girls Under 13 1000m</v>
          </cell>
        </row>
        <row r="678">
          <cell r="B678">
            <v>689</v>
          </cell>
          <cell r="C678" t="str">
            <v>Samantha</v>
          </cell>
          <cell r="D678" t="str">
            <v>STEHLIK TELLO</v>
          </cell>
          <cell r="E678" t="str">
            <v>F</v>
          </cell>
          <cell r="F678" t="str">
            <v>Donore Harriers A.C.</v>
          </cell>
          <cell r="G678" t="str">
            <v>Girls Under 13 1000m</v>
          </cell>
        </row>
        <row r="679">
          <cell r="B679">
            <v>648</v>
          </cell>
          <cell r="C679" t="str">
            <v>Rosie</v>
          </cell>
          <cell r="D679" t="str">
            <v>WOODS</v>
          </cell>
          <cell r="E679" t="str">
            <v>F</v>
          </cell>
          <cell r="F679" t="str">
            <v>Crusaders A.C.</v>
          </cell>
          <cell r="G679" t="str">
            <v>Girls Under 13 1000m</v>
          </cell>
        </row>
        <row r="680">
          <cell r="B680">
            <v>646</v>
          </cell>
          <cell r="C680" t="str">
            <v>Lauren</v>
          </cell>
          <cell r="D680" t="str">
            <v>MEALY</v>
          </cell>
          <cell r="E680" t="str">
            <v>F</v>
          </cell>
          <cell r="F680" t="str">
            <v>Crusaders A.C.</v>
          </cell>
          <cell r="G680" t="str">
            <v>Girls Under 13 1000m</v>
          </cell>
        </row>
        <row r="681">
          <cell r="B681">
            <v>643</v>
          </cell>
          <cell r="C681" t="str">
            <v>Amy</v>
          </cell>
          <cell r="D681" t="str">
            <v>HUGHES</v>
          </cell>
          <cell r="E681" t="str">
            <v>F</v>
          </cell>
          <cell r="F681" t="str">
            <v>Crusaders A.C.</v>
          </cell>
          <cell r="G681" t="str">
            <v>Girls Under 13 1000m</v>
          </cell>
        </row>
        <row r="682">
          <cell r="B682">
            <v>644</v>
          </cell>
          <cell r="C682" t="str">
            <v>Ellie</v>
          </cell>
          <cell r="D682" t="str">
            <v>LYNCH</v>
          </cell>
          <cell r="E682" t="str">
            <v>F</v>
          </cell>
          <cell r="F682" t="str">
            <v>Crusaders A.C.</v>
          </cell>
          <cell r="G682" t="str">
            <v>Girls Under 13 1000m</v>
          </cell>
        </row>
        <row r="683">
          <cell r="B683">
            <v>642</v>
          </cell>
          <cell r="C683" t="str">
            <v>Elizabeth</v>
          </cell>
          <cell r="D683" t="str">
            <v>HORGAN</v>
          </cell>
          <cell r="E683" t="str">
            <v>F</v>
          </cell>
          <cell r="F683" t="str">
            <v>Crusaders A.C.</v>
          </cell>
          <cell r="G683" t="str">
            <v>Girls Under 13 1000m</v>
          </cell>
        </row>
        <row r="684">
          <cell r="B684">
            <v>647</v>
          </cell>
          <cell r="C684" t="str">
            <v>Juliette Mai</v>
          </cell>
          <cell r="D684" t="str">
            <v>SCANLAN</v>
          </cell>
          <cell r="E684" t="str">
            <v>F</v>
          </cell>
          <cell r="F684" t="str">
            <v>Crusaders A.C.</v>
          </cell>
          <cell r="G684" t="str">
            <v>Girls Under 13 1000m</v>
          </cell>
        </row>
        <row r="685">
          <cell r="B685">
            <v>645</v>
          </cell>
          <cell r="C685" t="str">
            <v>Anouk</v>
          </cell>
          <cell r="D685" t="str">
            <v>MCDONNELL</v>
          </cell>
          <cell r="E685" t="str">
            <v>F</v>
          </cell>
          <cell r="F685" t="str">
            <v>Crusaders A.C.</v>
          </cell>
          <cell r="G685" t="str">
            <v>Girls Under 13 1000m</v>
          </cell>
        </row>
        <row r="686">
          <cell r="B686">
            <v>570</v>
          </cell>
          <cell r="C686" t="str">
            <v>Olivia</v>
          </cell>
          <cell r="D686" t="str">
            <v>LOW</v>
          </cell>
          <cell r="E686" t="str">
            <v>F</v>
          </cell>
          <cell r="F686" t="str">
            <v>Clonliffe Harriers A.C.</v>
          </cell>
          <cell r="G686" t="str">
            <v>Girls Under 13 1000m</v>
          </cell>
        </row>
        <row r="687">
          <cell r="B687">
            <v>567</v>
          </cell>
          <cell r="C687" t="str">
            <v>Bethany</v>
          </cell>
          <cell r="D687" t="str">
            <v>HOLLYWOOD</v>
          </cell>
          <cell r="E687" t="str">
            <v>F</v>
          </cell>
          <cell r="F687" t="str">
            <v>Clonliffe Harriers A.C.</v>
          </cell>
          <cell r="G687" t="str">
            <v>Girls Under 13 1000m</v>
          </cell>
        </row>
        <row r="688">
          <cell r="B688">
            <v>565</v>
          </cell>
          <cell r="C688" t="str">
            <v>Aoibhinn</v>
          </cell>
          <cell r="D688" t="str">
            <v>DEIGNAN</v>
          </cell>
          <cell r="E688" t="str">
            <v>F</v>
          </cell>
          <cell r="F688" t="str">
            <v>Clonliffe Harriers A.C.</v>
          </cell>
          <cell r="G688" t="str">
            <v>Girls Under 13 1000m</v>
          </cell>
        </row>
        <row r="689">
          <cell r="B689">
            <v>569</v>
          </cell>
          <cell r="C689" t="str">
            <v>Brianna</v>
          </cell>
          <cell r="D689" t="str">
            <v>LAWLESS</v>
          </cell>
          <cell r="E689" t="str">
            <v>F</v>
          </cell>
          <cell r="F689" t="str">
            <v>Clonliffe Harriers A.C.</v>
          </cell>
          <cell r="G689" t="str">
            <v>Girls Under 13 1000m</v>
          </cell>
        </row>
        <row r="690">
          <cell r="B690">
            <v>566</v>
          </cell>
          <cell r="C690" t="str">
            <v>Ria</v>
          </cell>
          <cell r="D690" t="str">
            <v>HOBBS</v>
          </cell>
          <cell r="E690" t="str">
            <v>F</v>
          </cell>
          <cell r="F690" t="str">
            <v>Clonliffe Harriers A.C.</v>
          </cell>
          <cell r="G690" t="str">
            <v>Girls Under 13 1000m</v>
          </cell>
        </row>
        <row r="691">
          <cell r="B691">
            <v>572</v>
          </cell>
          <cell r="C691" t="str">
            <v>Molly</v>
          </cell>
          <cell r="D691" t="str">
            <v>O BRIEN</v>
          </cell>
          <cell r="E691" t="str">
            <v>F</v>
          </cell>
          <cell r="F691" t="str">
            <v>Clonliffe Harriers A.C.</v>
          </cell>
          <cell r="G691" t="str">
            <v>Girls Under 13 1000m</v>
          </cell>
        </row>
        <row r="692">
          <cell r="B692">
            <v>571</v>
          </cell>
          <cell r="C692" t="str">
            <v>Eve</v>
          </cell>
          <cell r="D692" t="str">
            <v>MYERS</v>
          </cell>
          <cell r="E692" t="str">
            <v>F</v>
          </cell>
          <cell r="F692" t="str">
            <v>Clonliffe Harriers A.C.</v>
          </cell>
          <cell r="G692" t="str">
            <v>Girls Under 13 1000m</v>
          </cell>
        </row>
        <row r="693">
          <cell r="B693">
            <v>568</v>
          </cell>
          <cell r="C693" t="str">
            <v>Matilda</v>
          </cell>
          <cell r="D693" t="str">
            <v>HUGHES</v>
          </cell>
          <cell r="E693" t="str">
            <v>F</v>
          </cell>
          <cell r="F693" t="str">
            <v>Clonliffe Harriers A.C.</v>
          </cell>
          <cell r="G693" t="str">
            <v>Girls Under 13 1000m</v>
          </cell>
        </row>
        <row r="694">
          <cell r="B694">
            <v>573</v>
          </cell>
          <cell r="C694" t="str">
            <v>Anna</v>
          </cell>
          <cell r="D694" t="str">
            <v>O CONNOR</v>
          </cell>
          <cell r="E694" t="str">
            <v>F</v>
          </cell>
          <cell r="F694" t="str">
            <v>Clonliffe Harriers A.C.</v>
          </cell>
          <cell r="G694" t="str">
            <v>Girls Under 13 1000m</v>
          </cell>
        </row>
        <row r="695">
          <cell r="B695">
            <v>488</v>
          </cell>
          <cell r="C695" t="str">
            <v>Faye</v>
          </cell>
          <cell r="D695" t="str">
            <v>GALVIN</v>
          </cell>
          <cell r="E695" t="str">
            <v>F</v>
          </cell>
          <cell r="F695" t="str">
            <v>Clongriffin A.C.</v>
          </cell>
          <cell r="G695" t="str">
            <v>Girls Under 13 1000m</v>
          </cell>
        </row>
        <row r="696">
          <cell r="B696">
            <v>491</v>
          </cell>
          <cell r="C696" t="str">
            <v>Penny</v>
          </cell>
          <cell r="D696" t="str">
            <v>RAFFERTY</v>
          </cell>
          <cell r="E696" t="str">
            <v>F</v>
          </cell>
          <cell r="F696" t="str">
            <v>Clongriffin A.C.</v>
          </cell>
          <cell r="G696" t="str">
            <v>Girls Under 13 1000m</v>
          </cell>
        </row>
        <row r="697">
          <cell r="B697">
            <v>492</v>
          </cell>
          <cell r="C697" t="str">
            <v>Ellen</v>
          </cell>
          <cell r="D697" t="str">
            <v>RYAN</v>
          </cell>
          <cell r="E697" t="str">
            <v>F</v>
          </cell>
          <cell r="F697" t="str">
            <v>Clongriffin A.C.</v>
          </cell>
          <cell r="G697" t="str">
            <v>Girls Under 13 1000m</v>
          </cell>
        </row>
        <row r="698">
          <cell r="B698">
            <v>490</v>
          </cell>
          <cell r="C698" t="str">
            <v>Noemie</v>
          </cell>
          <cell r="D698" t="str">
            <v>NTOKO</v>
          </cell>
          <cell r="E698" t="str">
            <v>F</v>
          </cell>
          <cell r="F698" t="str">
            <v>Clongriffin A.C.</v>
          </cell>
          <cell r="G698" t="str">
            <v>Girls Under 13 1000m</v>
          </cell>
        </row>
        <row r="699">
          <cell r="B699">
            <v>489</v>
          </cell>
          <cell r="C699" t="str">
            <v>Martha</v>
          </cell>
          <cell r="D699" t="str">
            <v>LEE</v>
          </cell>
          <cell r="E699" t="str">
            <v>F</v>
          </cell>
          <cell r="F699" t="str">
            <v>Clongriffin A.C.</v>
          </cell>
          <cell r="G699" t="str">
            <v>Girls Under 13 1000m</v>
          </cell>
        </row>
        <row r="700">
          <cell r="B700">
            <v>414</v>
          </cell>
          <cell r="C700" t="str">
            <v>Juliette</v>
          </cell>
          <cell r="D700" t="str">
            <v>MCFEELY</v>
          </cell>
          <cell r="E700" t="str">
            <v>F</v>
          </cell>
          <cell r="F700" t="str">
            <v>Celtic DCH A.C.</v>
          </cell>
          <cell r="G700" t="str">
            <v>Girls Under 13 1000m</v>
          </cell>
        </row>
        <row r="701">
          <cell r="B701">
            <v>377</v>
          </cell>
          <cell r="C701" t="str">
            <v>Lucia</v>
          </cell>
          <cell r="D701" t="str">
            <v>SWIFT</v>
          </cell>
          <cell r="E701" t="str">
            <v>F</v>
          </cell>
          <cell r="F701" t="str">
            <v>Cabinteely A.C.</v>
          </cell>
          <cell r="G701" t="str">
            <v>Girls Under 13 1000m</v>
          </cell>
        </row>
        <row r="702">
          <cell r="B702">
            <v>171</v>
          </cell>
          <cell r="C702" t="str">
            <v>Maia</v>
          </cell>
          <cell r="D702" t="str">
            <v>HANIFFY</v>
          </cell>
          <cell r="E702" t="str">
            <v>F</v>
          </cell>
          <cell r="F702" t="str">
            <v>Blackrock (Dublin) A.C.</v>
          </cell>
          <cell r="G702" t="str">
            <v>Girls Under 13 1000m</v>
          </cell>
        </row>
        <row r="703">
          <cell r="B703">
            <v>173</v>
          </cell>
          <cell r="C703" t="str">
            <v>Poppy</v>
          </cell>
          <cell r="D703" t="str">
            <v>TOMKIN BEDDY</v>
          </cell>
          <cell r="E703" t="str">
            <v>F</v>
          </cell>
          <cell r="F703" t="str">
            <v>Blackrock (Dublin) A.C.</v>
          </cell>
          <cell r="G703" t="str">
            <v>Girls Under 13 1000m</v>
          </cell>
        </row>
        <row r="704">
          <cell r="B704">
            <v>172</v>
          </cell>
          <cell r="C704" t="str">
            <v>Sara</v>
          </cell>
          <cell r="D704" t="str">
            <v>LI FOX</v>
          </cell>
          <cell r="E704" t="str">
            <v>F</v>
          </cell>
          <cell r="F704" t="str">
            <v>Blackrock (Dublin) A.C.</v>
          </cell>
          <cell r="G704" t="str">
            <v>Girls Under 13 1000m</v>
          </cell>
        </row>
        <row r="705">
          <cell r="B705">
            <v>45</v>
          </cell>
          <cell r="C705" t="str">
            <v>Courtney</v>
          </cell>
          <cell r="D705" t="str">
            <v>GEOGHEGAN</v>
          </cell>
          <cell r="E705" t="str">
            <v>F</v>
          </cell>
          <cell r="F705" t="str">
            <v>Ballymun A.C.</v>
          </cell>
          <cell r="G705" t="str">
            <v>Girls Under 13 1000m</v>
          </cell>
        </row>
        <row r="706">
          <cell r="B706">
            <v>44</v>
          </cell>
          <cell r="C706" t="str">
            <v>Grace</v>
          </cell>
          <cell r="D706" t="str">
            <v>CARROLL</v>
          </cell>
          <cell r="E706" t="str">
            <v>F</v>
          </cell>
          <cell r="F706" t="str">
            <v>Ballymun A.C.</v>
          </cell>
          <cell r="G706" t="str">
            <v>Girls Under 13 1000m</v>
          </cell>
        </row>
        <row r="707">
          <cell r="B707">
            <v>5</v>
          </cell>
          <cell r="C707" t="str">
            <v>Eva</v>
          </cell>
          <cell r="D707" t="str">
            <v>JOHNSTON</v>
          </cell>
          <cell r="E707" t="str">
            <v>F</v>
          </cell>
          <cell r="F707" t="str">
            <v>Balbriggan and District A.C.</v>
          </cell>
          <cell r="G707" t="str">
            <v>Girls Under 13 1000m</v>
          </cell>
        </row>
        <row r="708">
          <cell r="B708">
            <v>6</v>
          </cell>
          <cell r="C708" t="str">
            <v>Zoe</v>
          </cell>
          <cell r="D708" t="str">
            <v>PORAZZINI</v>
          </cell>
          <cell r="E708" t="str">
            <v>F</v>
          </cell>
          <cell r="F708" t="str">
            <v>Balbriggan and District A.C.</v>
          </cell>
          <cell r="G708" t="str">
            <v>Girls Under 13 1000m</v>
          </cell>
        </row>
        <row r="709">
          <cell r="B709">
            <v>1562</v>
          </cell>
          <cell r="C709" t="str">
            <v>Oscar</v>
          </cell>
          <cell r="D709" t="str">
            <v>KAVANAGH</v>
          </cell>
          <cell r="E709" t="str">
            <v>M</v>
          </cell>
          <cell r="F709" t="str">
            <v>Tallaght A.C.</v>
          </cell>
          <cell r="G709" t="str">
            <v>Boys Under 13 1000m</v>
          </cell>
        </row>
        <row r="710">
          <cell r="B710">
            <v>1514</v>
          </cell>
          <cell r="C710" t="str">
            <v>Max</v>
          </cell>
          <cell r="D710" t="str">
            <v>QUINN</v>
          </cell>
          <cell r="E710" t="str">
            <v>M</v>
          </cell>
          <cell r="F710" t="str">
            <v>Skerries A.C.</v>
          </cell>
          <cell r="G710" t="str">
            <v>Boys Under 13 1000m</v>
          </cell>
        </row>
        <row r="711">
          <cell r="B711">
            <v>1513</v>
          </cell>
          <cell r="C711" t="str">
            <v>Robert</v>
          </cell>
          <cell r="D711" t="str">
            <v>MURPHY</v>
          </cell>
          <cell r="E711" t="str">
            <v>M</v>
          </cell>
          <cell r="F711" t="str">
            <v>Skerries A.C.</v>
          </cell>
          <cell r="G711" t="str">
            <v>Boys Under 13 1000m</v>
          </cell>
        </row>
        <row r="712">
          <cell r="B712">
            <v>1510</v>
          </cell>
          <cell r="C712" t="str">
            <v>John</v>
          </cell>
          <cell r="D712" t="str">
            <v>FLEMING</v>
          </cell>
          <cell r="E712" t="str">
            <v>M</v>
          </cell>
          <cell r="F712" t="str">
            <v>Skerries A.C.</v>
          </cell>
          <cell r="G712" t="str">
            <v>Boys Under 13 1000m</v>
          </cell>
        </row>
        <row r="713">
          <cell r="B713">
            <v>1512</v>
          </cell>
          <cell r="C713" t="str">
            <v>Liam</v>
          </cell>
          <cell r="D713" t="str">
            <v>LYNCH</v>
          </cell>
          <cell r="E713" t="str">
            <v>M</v>
          </cell>
          <cell r="F713" t="str">
            <v>Skerries A.C.</v>
          </cell>
          <cell r="G713" t="str">
            <v>Boys Under 13 1000m</v>
          </cell>
        </row>
        <row r="714">
          <cell r="B714">
            <v>1511</v>
          </cell>
          <cell r="C714" t="str">
            <v>James</v>
          </cell>
          <cell r="D714" t="str">
            <v>KEOGAN</v>
          </cell>
          <cell r="E714" t="str">
            <v>M</v>
          </cell>
          <cell r="F714" t="str">
            <v>Skerries A.C.</v>
          </cell>
          <cell r="G714" t="str">
            <v>Boys Under 13 1000m</v>
          </cell>
        </row>
        <row r="715">
          <cell r="B715">
            <v>1444</v>
          </cell>
          <cell r="C715" t="str">
            <v>Cathal</v>
          </cell>
          <cell r="D715" t="str">
            <v>GRAY</v>
          </cell>
          <cell r="E715" t="str">
            <v>M</v>
          </cell>
          <cell r="F715" t="str">
            <v>Rathfarnham W.S.A.F. A.C.</v>
          </cell>
          <cell r="G715" t="str">
            <v>Boys Under 13 1000m</v>
          </cell>
        </row>
        <row r="716">
          <cell r="B716">
            <v>1377</v>
          </cell>
          <cell r="C716" t="str">
            <v>Adam</v>
          </cell>
          <cell r="D716" t="str">
            <v>KILLEEN</v>
          </cell>
          <cell r="E716" t="str">
            <v>M</v>
          </cell>
          <cell r="F716" t="str">
            <v>Raheny Shamrock A.C.</v>
          </cell>
          <cell r="G716" t="str">
            <v>Boys Under 13 1000m</v>
          </cell>
        </row>
        <row r="717">
          <cell r="B717">
            <v>1378</v>
          </cell>
          <cell r="C717" t="str">
            <v>Hugo</v>
          </cell>
          <cell r="D717" t="str">
            <v>ZHENG</v>
          </cell>
          <cell r="E717" t="str">
            <v>M</v>
          </cell>
          <cell r="F717" t="str">
            <v>Raheny Shamrock A.C.</v>
          </cell>
          <cell r="G717" t="str">
            <v>Boys Under 13 1000m</v>
          </cell>
        </row>
        <row r="718">
          <cell r="B718">
            <v>1302</v>
          </cell>
          <cell r="C718" t="str">
            <v>Daragh</v>
          </cell>
          <cell r="D718" t="str">
            <v>WARD</v>
          </cell>
          <cell r="E718" t="str">
            <v>M</v>
          </cell>
          <cell r="F718" t="str">
            <v>Portmarnock A.C.</v>
          </cell>
          <cell r="G718" t="str">
            <v>Boys Under 13 1000m</v>
          </cell>
        </row>
        <row r="719">
          <cell r="B719">
            <v>1300</v>
          </cell>
          <cell r="C719" t="str">
            <v>Luke</v>
          </cell>
          <cell r="D719" t="str">
            <v>HILL</v>
          </cell>
          <cell r="E719" t="str">
            <v>M</v>
          </cell>
          <cell r="F719" t="str">
            <v>Portmarnock A.C.</v>
          </cell>
          <cell r="G719" t="str">
            <v>Boys Under 13 1000m</v>
          </cell>
        </row>
        <row r="720">
          <cell r="B720">
            <v>1301</v>
          </cell>
          <cell r="C720" t="str">
            <v>Daniel</v>
          </cell>
          <cell r="D720" t="str">
            <v>KENNY</v>
          </cell>
          <cell r="E720" t="str">
            <v>M</v>
          </cell>
          <cell r="F720" t="str">
            <v>Portmarnock A.C.</v>
          </cell>
          <cell r="G720" t="str">
            <v>Boys Under 13 1000m</v>
          </cell>
        </row>
        <row r="721">
          <cell r="B721">
            <v>1145</v>
          </cell>
          <cell r="C721" t="str">
            <v>Tom</v>
          </cell>
          <cell r="D721" t="str">
            <v>COOPER</v>
          </cell>
          <cell r="E721" t="str">
            <v>M</v>
          </cell>
          <cell r="F721" t="str">
            <v>Metro/St. Brigids A.C.</v>
          </cell>
          <cell r="G721" t="str">
            <v>Boys Under 13 1000m</v>
          </cell>
        </row>
        <row r="722">
          <cell r="B722">
            <v>1148</v>
          </cell>
          <cell r="C722" t="str">
            <v>Billy</v>
          </cell>
          <cell r="D722" t="str">
            <v>KELLY</v>
          </cell>
          <cell r="E722" t="str">
            <v>M</v>
          </cell>
          <cell r="F722" t="str">
            <v>Metro/St. Brigids A.C.</v>
          </cell>
          <cell r="G722" t="str">
            <v>Boys Under 13 1000m</v>
          </cell>
        </row>
        <row r="723">
          <cell r="B723">
            <v>1150</v>
          </cell>
          <cell r="C723" t="str">
            <v>Rowan</v>
          </cell>
          <cell r="D723" t="str">
            <v>LARKIN</v>
          </cell>
          <cell r="E723" t="str">
            <v>M</v>
          </cell>
          <cell r="F723" t="str">
            <v>Metro/St. Brigids A.C.</v>
          </cell>
          <cell r="G723" t="str">
            <v>Boys Under 13 1000m</v>
          </cell>
        </row>
        <row r="724">
          <cell r="B724">
            <v>1146</v>
          </cell>
          <cell r="C724" t="str">
            <v>Killian</v>
          </cell>
          <cell r="D724" t="str">
            <v>FISHER WARD</v>
          </cell>
          <cell r="E724" t="str">
            <v>M</v>
          </cell>
          <cell r="F724" t="str">
            <v>Metro/St. Brigids A.C.</v>
          </cell>
          <cell r="G724" t="str">
            <v>Boys Under 13 1000m</v>
          </cell>
        </row>
        <row r="725">
          <cell r="B725">
            <v>1149</v>
          </cell>
          <cell r="C725" t="str">
            <v>Ollie</v>
          </cell>
          <cell r="D725" t="str">
            <v>KENNY</v>
          </cell>
          <cell r="E725" t="str">
            <v>M</v>
          </cell>
          <cell r="F725" t="str">
            <v>Metro/St. Brigids A.C.</v>
          </cell>
          <cell r="G725" t="str">
            <v>Boys Under 13 1000m</v>
          </cell>
        </row>
        <row r="726">
          <cell r="B726">
            <v>1144</v>
          </cell>
          <cell r="C726" t="str">
            <v>Eamon</v>
          </cell>
          <cell r="D726" t="str">
            <v>CONNEFF</v>
          </cell>
          <cell r="E726" t="str">
            <v>M</v>
          </cell>
          <cell r="F726" t="str">
            <v>Metro/St. Brigids A.C.</v>
          </cell>
          <cell r="G726" t="str">
            <v>Boys Under 13 1000m</v>
          </cell>
        </row>
        <row r="727">
          <cell r="B727">
            <v>1147</v>
          </cell>
          <cell r="C727" t="str">
            <v>Craig</v>
          </cell>
          <cell r="D727" t="str">
            <v>GILLIGAN</v>
          </cell>
          <cell r="E727" t="str">
            <v>M</v>
          </cell>
          <cell r="F727" t="str">
            <v>Metro/St. Brigids A.C.</v>
          </cell>
          <cell r="G727" t="str">
            <v>Boys Under 13 1000m</v>
          </cell>
        </row>
        <row r="728">
          <cell r="B728">
            <v>968</v>
          </cell>
          <cell r="C728" t="str">
            <v>David</v>
          </cell>
          <cell r="D728" t="str">
            <v>ABBOTT</v>
          </cell>
          <cell r="E728" t="str">
            <v>M</v>
          </cell>
          <cell r="F728" t="str">
            <v>Lucan Harriers A.C.</v>
          </cell>
          <cell r="G728" t="str">
            <v>Boys Under 13 1000m</v>
          </cell>
        </row>
        <row r="729">
          <cell r="B729">
            <v>969</v>
          </cell>
          <cell r="C729" t="str">
            <v>Arda</v>
          </cell>
          <cell r="D729" t="str">
            <v>HAYES</v>
          </cell>
          <cell r="E729" t="str">
            <v>M</v>
          </cell>
          <cell r="F729" t="str">
            <v>Lucan Harriers A.C.</v>
          </cell>
          <cell r="G729" t="str">
            <v>Boys Under 13 1000m</v>
          </cell>
        </row>
        <row r="730">
          <cell r="B730">
            <v>741</v>
          </cell>
          <cell r="C730" t="str">
            <v>Aaron</v>
          </cell>
          <cell r="D730" t="str">
            <v>O CALLAGHAN</v>
          </cell>
          <cell r="E730" t="str">
            <v>M</v>
          </cell>
          <cell r="F730" t="str">
            <v>Dundrum South Dublin A.C.</v>
          </cell>
          <cell r="G730" t="str">
            <v>Boys Under 13 1000m</v>
          </cell>
        </row>
        <row r="731">
          <cell r="B731">
            <v>743</v>
          </cell>
          <cell r="C731" t="str">
            <v>Alex</v>
          </cell>
          <cell r="D731" t="str">
            <v>TEGGIN</v>
          </cell>
          <cell r="E731" t="str">
            <v>M</v>
          </cell>
          <cell r="F731" t="str">
            <v>Dundrum South Dublin A.C.</v>
          </cell>
          <cell r="G731" t="str">
            <v>Boys Under 13 1000m</v>
          </cell>
        </row>
        <row r="732">
          <cell r="B732">
            <v>735</v>
          </cell>
          <cell r="C732" t="str">
            <v>James</v>
          </cell>
          <cell r="D732" t="str">
            <v>BALMFORTH</v>
          </cell>
          <cell r="E732" t="str">
            <v>M</v>
          </cell>
          <cell r="F732" t="str">
            <v>Dundrum South Dublin A.C.</v>
          </cell>
          <cell r="G732" t="str">
            <v>Boys Under 13 1000m</v>
          </cell>
        </row>
        <row r="733">
          <cell r="B733">
            <v>739</v>
          </cell>
          <cell r="C733" t="str">
            <v>Sean</v>
          </cell>
          <cell r="D733" t="str">
            <v>LOVETT</v>
          </cell>
          <cell r="E733" t="str">
            <v>M</v>
          </cell>
          <cell r="F733" t="str">
            <v>Dundrum South Dublin A.C.</v>
          </cell>
          <cell r="G733" t="str">
            <v>Boys Under 13 1000m</v>
          </cell>
        </row>
        <row r="734">
          <cell r="B734">
            <v>744</v>
          </cell>
          <cell r="C734" t="str">
            <v>Wolfe</v>
          </cell>
          <cell r="D734" t="str">
            <v>TENNYSON</v>
          </cell>
          <cell r="E734" t="str">
            <v>M</v>
          </cell>
          <cell r="F734" t="str">
            <v>Dundrum South Dublin A.C.</v>
          </cell>
          <cell r="G734" t="str">
            <v>Boys Under 13 1000m</v>
          </cell>
        </row>
        <row r="735">
          <cell r="B735">
            <v>740</v>
          </cell>
          <cell r="C735" t="str">
            <v>Rowan</v>
          </cell>
          <cell r="D735" t="str">
            <v>NOLAN</v>
          </cell>
          <cell r="E735" t="str">
            <v>M</v>
          </cell>
          <cell r="F735" t="str">
            <v>Dundrum South Dublin A.C.</v>
          </cell>
          <cell r="G735" t="str">
            <v>Boys Under 13 1000m</v>
          </cell>
        </row>
        <row r="736">
          <cell r="B736">
            <v>738</v>
          </cell>
          <cell r="C736" t="str">
            <v>Cormac</v>
          </cell>
          <cell r="D736" t="str">
            <v>DUFFY</v>
          </cell>
          <cell r="E736" t="str">
            <v>M</v>
          </cell>
          <cell r="F736" t="str">
            <v>Dundrum South Dublin A.C.</v>
          </cell>
          <cell r="G736" t="str">
            <v>Boys Under 13 1000m</v>
          </cell>
        </row>
        <row r="737">
          <cell r="B737">
            <v>737</v>
          </cell>
          <cell r="C737" t="str">
            <v>Patrick</v>
          </cell>
          <cell r="D737" t="str">
            <v>BURNS</v>
          </cell>
          <cell r="E737" t="str">
            <v>M</v>
          </cell>
          <cell r="F737" t="str">
            <v>Dundrum South Dublin A.C.</v>
          </cell>
          <cell r="G737" t="str">
            <v>Boys Under 13 1000m</v>
          </cell>
        </row>
        <row r="738">
          <cell r="B738">
            <v>742</v>
          </cell>
          <cell r="C738" t="str">
            <v>Oliver</v>
          </cell>
          <cell r="D738" t="str">
            <v>O'BRIEN</v>
          </cell>
          <cell r="E738" t="str">
            <v>M</v>
          </cell>
          <cell r="F738" t="str">
            <v>Dundrum South Dublin A.C.</v>
          </cell>
          <cell r="G738" t="str">
            <v>Boys Under 13 1000m</v>
          </cell>
        </row>
        <row r="739">
          <cell r="B739">
            <v>736</v>
          </cell>
          <cell r="C739" t="str">
            <v>Max</v>
          </cell>
          <cell r="D739" t="str">
            <v>BROPHY</v>
          </cell>
          <cell r="E739" t="str">
            <v>M</v>
          </cell>
          <cell r="F739" t="str">
            <v>Dundrum South Dublin A.C.</v>
          </cell>
          <cell r="G739" t="str">
            <v>Boys Under 13 1000m</v>
          </cell>
        </row>
        <row r="740">
          <cell r="B740">
            <v>679</v>
          </cell>
          <cell r="C740" t="str">
            <v>Eli</v>
          </cell>
          <cell r="D740" t="str">
            <v>HENLEY-WILLIS</v>
          </cell>
          <cell r="E740" t="str">
            <v>M</v>
          </cell>
          <cell r="F740" t="str">
            <v>Donore Harriers A.C.</v>
          </cell>
          <cell r="G740" t="str">
            <v>Boys Under 13 1000m</v>
          </cell>
        </row>
        <row r="741">
          <cell r="B741">
            <v>680</v>
          </cell>
          <cell r="C741" t="str">
            <v>Lorcan</v>
          </cell>
          <cell r="D741" t="str">
            <v>MAHON</v>
          </cell>
          <cell r="E741" t="str">
            <v>M</v>
          </cell>
          <cell r="F741" t="str">
            <v>Donore Harriers A.C.</v>
          </cell>
          <cell r="G741" t="str">
            <v>Boys Under 13 1000m</v>
          </cell>
        </row>
        <row r="742">
          <cell r="B742">
            <v>678</v>
          </cell>
          <cell r="C742" t="str">
            <v>Conor</v>
          </cell>
          <cell r="D742" t="str">
            <v>CANNING</v>
          </cell>
          <cell r="E742" t="str">
            <v>M</v>
          </cell>
          <cell r="F742" t="str">
            <v>Donore Harriers A.C.</v>
          </cell>
          <cell r="G742" t="str">
            <v>Boys Under 13 1000m</v>
          </cell>
        </row>
        <row r="743">
          <cell r="B743">
            <v>681</v>
          </cell>
          <cell r="C743" t="str">
            <v>Blake</v>
          </cell>
          <cell r="D743" t="str">
            <v>SWAINE</v>
          </cell>
          <cell r="E743" t="str">
            <v>M</v>
          </cell>
          <cell r="F743" t="str">
            <v>Donore Harriers A.C.</v>
          </cell>
          <cell r="G743" t="str">
            <v>Boys Under 13 1000m</v>
          </cell>
        </row>
        <row r="744">
          <cell r="B744">
            <v>615</v>
          </cell>
          <cell r="C744" t="str">
            <v>Rian</v>
          </cell>
          <cell r="D744" t="str">
            <v>HEALY</v>
          </cell>
          <cell r="E744" t="str">
            <v>M</v>
          </cell>
          <cell r="F744" t="str">
            <v>Crusaders A.C.</v>
          </cell>
          <cell r="G744" t="str">
            <v>Boys Under 13 1000m</v>
          </cell>
        </row>
        <row r="745">
          <cell r="B745">
            <v>614</v>
          </cell>
          <cell r="C745" t="str">
            <v>David</v>
          </cell>
          <cell r="D745" t="str">
            <v>BLACK</v>
          </cell>
          <cell r="E745" t="str">
            <v>M</v>
          </cell>
          <cell r="F745" t="str">
            <v>Crusaders A.C.</v>
          </cell>
          <cell r="G745" t="str">
            <v>Boys Under 13 1000m</v>
          </cell>
        </row>
        <row r="746">
          <cell r="B746">
            <v>522</v>
          </cell>
          <cell r="C746" t="str">
            <v>Fionn</v>
          </cell>
          <cell r="D746" t="str">
            <v>THOMPSON</v>
          </cell>
          <cell r="E746" t="str">
            <v>M</v>
          </cell>
          <cell r="F746" t="str">
            <v>Clonliffe Harriers A.C.</v>
          </cell>
          <cell r="G746" t="str">
            <v>Boys Under 13 1000m</v>
          </cell>
        </row>
        <row r="747">
          <cell r="B747">
            <v>517</v>
          </cell>
          <cell r="C747" t="str">
            <v>Conall</v>
          </cell>
          <cell r="D747" t="str">
            <v>AHERN</v>
          </cell>
          <cell r="E747" t="str">
            <v>M</v>
          </cell>
          <cell r="F747" t="str">
            <v>Clonliffe Harriers A.C.</v>
          </cell>
          <cell r="G747" t="str">
            <v>Boys Under 13 1000m</v>
          </cell>
        </row>
        <row r="748">
          <cell r="B748">
            <v>520</v>
          </cell>
          <cell r="C748" t="str">
            <v>Charlie</v>
          </cell>
          <cell r="D748" t="str">
            <v>O REGAN</v>
          </cell>
          <cell r="E748" t="str">
            <v>M</v>
          </cell>
          <cell r="F748" t="str">
            <v>Clonliffe Harriers A.C.</v>
          </cell>
          <cell r="G748" t="str">
            <v>Boys Under 13 1000m</v>
          </cell>
        </row>
        <row r="749">
          <cell r="B749">
            <v>518</v>
          </cell>
          <cell r="C749" t="str">
            <v>Lenny</v>
          </cell>
          <cell r="D749" t="str">
            <v>KEANE FLANNERY</v>
          </cell>
          <cell r="E749" t="str">
            <v>M</v>
          </cell>
          <cell r="F749" t="str">
            <v>Clonliffe Harriers A.C.</v>
          </cell>
          <cell r="G749" t="str">
            <v>Boys Under 13 1000m</v>
          </cell>
        </row>
        <row r="750">
          <cell r="B750">
            <v>521</v>
          </cell>
          <cell r="C750" t="str">
            <v>Luke</v>
          </cell>
          <cell r="D750" t="str">
            <v>STEVENSON</v>
          </cell>
          <cell r="E750" t="str">
            <v>M</v>
          </cell>
          <cell r="F750" t="str">
            <v>Clonliffe Harriers A.C.</v>
          </cell>
          <cell r="G750" t="str">
            <v>Boys Under 13 1000m</v>
          </cell>
        </row>
        <row r="751">
          <cell r="B751">
            <v>519</v>
          </cell>
          <cell r="C751" t="str">
            <v>Caleb</v>
          </cell>
          <cell r="D751" t="str">
            <v>KENNY</v>
          </cell>
          <cell r="E751" t="str">
            <v>M</v>
          </cell>
          <cell r="F751" t="str">
            <v>Clonliffe Harriers A.C.</v>
          </cell>
          <cell r="G751" t="str">
            <v>Boys Under 13 1000m</v>
          </cell>
        </row>
        <row r="752">
          <cell r="B752">
            <v>455</v>
          </cell>
          <cell r="C752" t="str">
            <v>Evan</v>
          </cell>
          <cell r="D752" t="str">
            <v>CRYAN</v>
          </cell>
          <cell r="E752" t="str">
            <v>M</v>
          </cell>
          <cell r="F752" t="str">
            <v>Clongriffin A.C.</v>
          </cell>
          <cell r="G752" t="str">
            <v>Boys Under 13 1000m</v>
          </cell>
        </row>
        <row r="753">
          <cell r="B753">
            <v>454</v>
          </cell>
          <cell r="C753" t="str">
            <v>Mateo</v>
          </cell>
          <cell r="D753" t="str">
            <v>COLLINS</v>
          </cell>
          <cell r="E753" t="str">
            <v>M</v>
          </cell>
          <cell r="F753" t="str">
            <v>Clongriffin A.C.</v>
          </cell>
          <cell r="G753" t="str">
            <v>Boys Under 13 1000m</v>
          </cell>
        </row>
        <row r="754">
          <cell r="B754">
            <v>405</v>
          </cell>
          <cell r="C754" t="str">
            <v>Lucas</v>
          </cell>
          <cell r="D754" t="str">
            <v>LENNON</v>
          </cell>
          <cell r="E754" t="str">
            <v>M</v>
          </cell>
          <cell r="F754" t="str">
            <v>Celtic DCH A.C.</v>
          </cell>
          <cell r="G754" t="str">
            <v>Boys Under 13 1000m</v>
          </cell>
        </row>
        <row r="755">
          <cell r="B755">
            <v>322</v>
          </cell>
          <cell r="C755" t="str">
            <v>Billy</v>
          </cell>
          <cell r="D755" t="str">
            <v>BYRNE</v>
          </cell>
          <cell r="E755" t="str">
            <v>M</v>
          </cell>
          <cell r="F755" t="str">
            <v>Cabinteely A.C.</v>
          </cell>
          <cell r="G755" t="str">
            <v>Boys Under 13 1000m</v>
          </cell>
        </row>
        <row r="756">
          <cell r="B756">
            <v>325</v>
          </cell>
          <cell r="C756" t="str">
            <v>Flynn</v>
          </cell>
          <cell r="D756" t="str">
            <v>FALVEY</v>
          </cell>
          <cell r="E756" t="str">
            <v>M</v>
          </cell>
          <cell r="F756" t="str">
            <v>Cabinteely A.C.</v>
          </cell>
          <cell r="G756" t="str">
            <v>Boys Under 13 1000m</v>
          </cell>
        </row>
        <row r="757">
          <cell r="B757">
            <v>330</v>
          </cell>
          <cell r="C757" t="str">
            <v>Dillon</v>
          </cell>
          <cell r="D757" t="str">
            <v>QUINN</v>
          </cell>
          <cell r="E757" t="str">
            <v>M</v>
          </cell>
          <cell r="F757" t="str">
            <v>Cabinteely A.C.</v>
          </cell>
          <cell r="G757" t="str">
            <v>Boys Under 13 1000m</v>
          </cell>
        </row>
        <row r="758">
          <cell r="B758">
            <v>327</v>
          </cell>
          <cell r="C758" t="str">
            <v>Colm</v>
          </cell>
          <cell r="D758" t="str">
            <v>MACLAVERTY</v>
          </cell>
          <cell r="E758" t="str">
            <v>M</v>
          </cell>
          <cell r="F758" t="str">
            <v>Cabinteely A.C.</v>
          </cell>
          <cell r="G758" t="str">
            <v>Boys Under 13 1000m</v>
          </cell>
        </row>
        <row r="759">
          <cell r="B759">
            <v>328</v>
          </cell>
          <cell r="C759" t="str">
            <v>Aidan</v>
          </cell>
          <cell r="D759" t="str">
            <v>MCGEE</v>
          </cell>
          <cell r="E759" t="str">
            <v>M</v>
          </cell>
          <cell r="F759" t="str">
            <v>Cabinteely A.C.</v>
          </cell>
          <cell r="G759" t="str">
            <v>Boys Under 13 1000m</v>
          </cell>
        </row>
        <row r="760">
          <cell r="B760">
            <v>324</v>
          </cell>
          <cell r="C760" t="str">
            <v>Jack</v>
          </cell>
          <cell r="D760" t="str">
            <v>CLIFFORD</v>
          </cell>
          <cell r="E760" t="str">
            <v>M</v>
          </cell>
          <cell r="F760" t="str">
            <v>Cabinteely A.C.</v>
          </cell>
          <cell r="G760" t="str">
            <v>Boys Under 13 1000m</v>
          </cell>
        </row>
        <row r="761">
          <cell r="B761">
            <v>323</v>
          </cell>
          <cell r="C761" t="str">
            <v>Danil</v>
          </cell>
          <cell r="D761" t="str">
            <v>CHUDINOVSKIKH</v>
          </cell>
          <cell r="E761" t="str">
            <v>M</v>
          </cell>
          <cell r="F761" t="str">
            <v>Cabinteely A.C.</v>
          </cell>
          <cell r="G761" t="str">
            <v>Boys Under 13 1000m</v>
          </cell>
        </row>
        <row r="762">
          <cell r="B762">
            <v>326</v>
          </cell>
          <cell r="C762" t="str">
            <v>Cian</v>
          </cell>
          <cell r="D762" t="str">
            <v>GILLESPIE</v>
          </cell>
          <cell r="E762" t="str">
            <v>M</v>
          </cell>
          <cell r="F762" t="str">
            <v>Cabinteely A.C.</v>
          </cell>
          <cell r="G762" t="str">
            <v>Boys Under 13 1000m</v>
          </cell>
        </row>
        <row r="763">
          <cell r="B763">
            <v>329</v>
          </cell>
          <cell r="C763" t="str">
            <v>Oran</v>
          </cell>
          <cell r="D763" t="str">
            <v>MENTON</v>
          </cell>
          <cell r="E763" t="str">
            <v>M</v>
          </cell>
          <cell r="F763" t="str">
            <v>Cabinteely A.C.</v>
          </cell>
          <cell r="G763" t="str">
            <v>Boys Under 13 1000m</v>
          </cell>
        </row>
        <row r="764">
          <cell r="B764">
            <v>261</v>
          </cell>
          <cell r="C764" t="str">
            <v>Alex</v>
          </cell>
          <cell r="D764" t="str">
            <v>DOWD</v>
          </cell>
          <cell r="E764" t="str">
            <v>M</v>
          </cell>
          <cell r="F764" t="str">
            <v>Brothers Pearse A.C.</v>
          </cell>
          <cell r="G764" t="str">
            <v>Boys Under 13 1000m</v>
          </cell>
        </row>
        <row r="765">
          <cell r="B765">
            <v>260</v>
          </cell>
          <cell r="C765" t="str">
            <v>Padraig</v>
          </cell>
          <cell r="D765" t="str">
            <v>DINEEN</v>
          </cell>
          <cell r="E765" t="str">
            <v>M</v>
          </cell>
          <cell r="F765" t="str">
            <v>Brothers Pearse A.C.</v>
          </cell>
          <cell r="G765" t="str">
            <v>Boys Under 13 1000m</v>
          </cell>
        </row>
        <row r="766">
          <cell r="B766">
            <v>107</v>
          </cell>
          <cell r="C766" t="str">
            <v>Sean</v>
          </cell>
          <cell r="D766" t="str">
            <v>HANNIFFY</v>
          </cell>
          <cell r="E766" t="str">
            <v>M</v>
          </cell>
          <cell r="F766" t="str">
            <v>Blackrock (Dublin) A.C.</v>
          </cell>
          <cell r="G766" t="str">
            <v>Boys Under 13 1000m</v>
          </cell>
        </row>
        <row r="767">
          <cell r="B767">
            <v>110</v>
          </cell>
          <cell r="C767" t="str">
            <v>John</v>
          </cell>
          <cell r="D767" t="str">
            <v>KENNEDY</v>
          </cell>
          <cell r="E767" t="str">
            <v>M</v>
          </cell>
          <cell r="F767" t="str">
            <v>Blackrock (Dublin) A.C.</v>
          </cell>
          <cell r="G767" t="str">
            <v>Boys Under 13 1000m</v>
          </cell>
        </row>
        <row r="768">
          <cell r="B768">
            <v>108</v>
          </cell>
          <cell r="C768" t="str">
            <v>Alex</v>
          </cell>
          <cell r="D768" t="str">
            <v>HEGARTY</v>
          </cell>
          <cell r="E768" t="str">
            <v>M</v>
          </cell>
          <cell r="F768" t="str">
            <v>Blackrock (Dublin) A.C.</v>
          </cell>
          <cell r="G768" t="str">
            <v>Boys Under 13 1000m</v>
          </cell>
        </row>
        <row r="769">
          <cell r="B769">
            <v>105</v>
          </cell>
          <cell r="C769" t="str">
            <v>Matthew</v>
          </cell>
          <cell r="D769" t="str">
            <v>DONEGAN</v>
          </cell>
          <cell r="E769" t="str">
            <v>M</v>
          </cell>
          <cell r="F769" t="str">
            <v>Blackrock (Dublin) A.C.</v>
          </cell>
          <cell r="G769" t="str">
            <v>Boys Under 13 1000m</v>
          </cell>
        </row>
        <row r="770">
          <cell r="B770">
            <v>114</v>
          </cell>
          <cell r="C770" t="str">
            <v>Conor</v>
          </cell>
          <cell r="D770" t="str">
            <v>MONE</v>
          </cell>
          <cell r="E770" t="str">
            <v>M</v>
          </cell>
          <cell r="F770" t="str">
            <v>Blackrock (Dublin) A.C.</v>
          </cell>
          <cell r="G770" t="str">
            <v>Boys Under 13 1000m</v>
          </cell>
        </row>
        <row r="771">
          <cell r="B771">
            <v>106</v>
          </cell>
          <cell r="C771" t="str">
            <v>Max</v>
          </cell>
          <cell r="D771" t="str">
            <v>FRAME</v>
          </cell>
          <cell r="E771" t="str">
            <v>M</v>
          </cell>
          <cell r="F771" t="str">
            <v>Blackrock (Dublin) A.C.</v>
          </cell>
          <cell r="G771" t="str">
            <v>Boys Under 13 1000m</v>
          </cell>
        </row>
        <row r="772">
          <cell r="B772">
            <v>109</v>
          </cell>
          <cell r="C772" t="str">
            <v>Joseph</v>
          </cell>
          <cell r="D772" t="str">
            <v>KAVANAGH</v>
          </cell>
          <cell r="E772" t="str">
            <v>M</v>
          </cell>
          <cell r="F772" t="str">
            <v>Blackrock (Dublin) A.C.</v>
          </cell>
          <cell r="G772" t="str">
            <v>Boys Under 13 1000m</v>
          </cell>
        </row>
        <row r="773">
          <cell r="B773">
            <v>104</v>
          </cell>
          <cell r="C773" t="str">
            <v>Oscar</v>
          </cell>
          <cell r="D773" t="str">
            <v>DAVITT FLOOD</v>
          </cell>
          <cell r="E773" t="str">
            <v>M</v>
          </cell>
          <cell r="F773" t="str">
            <v>Blackrock (Dublin) A.C.</v>
          </cell>
          <cell r="G773" t="str">
            <v>Boys Under 13 1000m</v>
          </cell>
        </row>
        <row r="774">
          <cell r="B774">
            <v>111</v>
          </cell>
          <cell r="C774" t="str">
            <v>Jamie</v>
          </cell>
          <cell r="D774" t="str">
            <v>KNOX</v>
          </cell>
          <cell r="E774" t="str">
            <v>M</v>
          </cell>
          <cell r="F774" t="str">
            <v>Blackrock (Dublin) A.C.</v>
          </cell>
          <cell r="G774" t="str">
            <v>Boys Under 13 1000m</v>
          </cell>
        </row>
        <row r="775">
          <cell r="B775">
            <v>103</v>
          </cell>
          <cell r="C775" t="str">
            <v>Henry</v>
          </cell>
          <cell r="D775" t="str">
            <v>BREDIN</v>
          </cell>
          <cell r="E775" t="str">
            <v>M</v>
          </cell>
          <cell r="F775" t="str">
            <v>Blackrock (Dublin) A.C.</v>
          </cell>
          <cell r="G775" t="str">
            <v>Boys Under 13 1000m</v>
          </cell>
        </row>
        <row r="776">
          <cell r="B776">
            <v>112</v>
          </cell>
          <cell r="C776" t="str">
            <v>Jamie</v>
          </cell>
          <cell r="D776" t="str">
            <v>MADIGAN</v>
          </cell>
          <cell r="E776" t="str">
            <v>M</v>
          </cell>
          <cell r="F776" t="str">
            <v>Blackrock (Dublin) A.C.</v>
          </cell>
          <cell r="G776" t="str">
            <v>Boys Under 13 1000m</v>
          </cell>
        </row>
        <row r="777">
          <cell r="B777">
            <v>113</v>
          </cell>
          <cell r="C777" t="str">
            <v>Marcus</v>
          </cell>
          <cell r="D777" t="str">
            <v>MEEGAN</v>
          </cell>
          <cell r="E777" t="str">
            <v>M</v>
          </cell>
          <cell r="F777" t="str">
            <v>Blackrock (Dublin) A.C.</v>
          </cell>
          <cell r="G777" t="str">
            <v>Boys Under 13 1000m</v>
          </cell>
        </row>
        <row r="778">
          <cell r="B778">
            <v>1543</v>
          </cell>
          <cell r="C778" t="str">
            <v>Hannah</v>
          </cell>
          <cell r="D778" t="str">
            <v>MC AULEY</v>
          </cell>
          <cell r="E778" t="str">
            <v>F</v>
          </cell>
          <cell r="F778" t="str">
            <v>Skerries A.C.</v>
          </cell>
          <cell r="G778" t="str">
            <v>Girls Under 14 1200m</v>
          </cell>
        </row>
        <row r="779">
          <cell r="B779">
            <v>1544</v>
          </cell>
          <cell r="C779" t="str">
            <v>Willow</v>
          </cell>
          <cell r="D779" t="str">
            <v>MONAGHAN</v>
          </cell>
          <cell r="E779" t="str">
            <v>F</v>
          </cell>
          <cell r="F779" t="str">
            <v>Skerries A.C.</v>
          </cell>
          <cell r="G779" t="str">
            <v>Girls Under 14 1200m</v>
          </cell>
        </row>
        <row r="780">
          <cell r="B780">
            <v>1542</v>
          </cell>
          <cell r="C780" t="str">
            <v>Fiona</v>
          </cell>
          <cell r="D780" t="str">
            <v>KEOGAN</v>
          </cell>
          <cell r="E780" t="str">
            <v>F</v>
          </cell>
          <cell r="F780" t="str">
            <v>Skerries A.C.</v>
          </cell>
          <cell r="G780" t="str">
            <v>Girls Under 14 1200m</v>
          </cell>
        </row>
        <row r="781">
          <cell r="B781">
            <v>1470</v>
          </cell>
          <cell r="C781" t="str">
            <v>Abbey</v>
          </cell>
          <cell r="D781" t="str">
            <v>CORRIGAN</v>
          </cell>
          <cell r="E781" t="str">
            <v>F</v>
          </cell>
          <cell r="F781" t="str">
            <v>Rathfarnham W.S.A.F. A.C.</v>
          </cell>
          <cell r="G781" t="str">
            <v>Girls Under 14 1200m</v>
          </cell>
        </row>
        <row r="782">
          <cell r="B782">
            <v>1471</v>
          </cell>
          <cell r="C782" t="str">
            <v>Siobhan</v>
          </cell>
          <cell r="D782" t="str">
            <v>MURRAY</v>
          </cell>
          <cell r="E782" t="str">
            <v>F</v>
          </cell>
          <cell r="F782" t="str">
            <v>Rathfarnham W.S.A.F. A.C.</v>
          </cell>
          <cell r="G782" t="str">
            <v>Girls Under 14 1200m</v>
          </cell>
        </row>
        <row r="783">
          <cell r="B783">
            <v>1472</v>
          </cell>
          <cell r="C783" t="str">
            <v>Sophie</v>
          </cell>
          <cell r="D783" t="str">
            <v>WILSON</v>
          </cell>
          <cell r="E783" t="str">
            <v>F</v>
          </cell>
          <cell r="F783" t="str">
            <v>Rathfarnham W.S.A.F. A.C.</v>
          </cell>
          <cell r="G783" t="str">
            <v>Girls Under 14 1200m</v>
          </cell>
        </row>
        <row r="784">
          <cell r="B784">
            <v>1410</v>
          </cell>
          <cell r="C784" t="str">
            <v>Elsa</v>
          </cell>
          <cell r="D784" t="str">
            <v>SHEEHAN</v>
          </cell>
          <cell r="E784" t="str">
            <v>F</v>
          </cell>
          <cell r="F784" t="str">
            <v>Raheny Shamrock A.C.</v>
          </cell>
          <cell r="G784" t="str">
            <v>Girls Under 14 1200m</v>
          </cell>
        </row>
        <row r="785">
          <cell r="B785">
            <v>1411</v>
          </cell>
          <cell r="C785" t="str">
            <v>Eva</v>
          </cell>
          <cell r="D785" t="str">
            <v>ZEMKA</v>
          </cell>
          <cell r="E785" t="str">
            <v>F</v>
          </cell>
          <cell r="F785" t="str">
            <v>Raheny Shamrock A.C.</v>
          </cell>
          <cell r="G785" t="str">
            <v>Girls Under 14 1200m</v>
          </cell>
        </row>
        <row r="786">
          <cell r="B786">
            <v>1409</v>
          </cell>
          <cell r="C786" t="str">
            <v>Siún</v>
          </cell>
          <cell r="D786" t="str">
            <v>MCLOUGHLIN</v>
          </cell>
          <cell r="E786" t="str">
            <v>F</v>
          </cell>
          <cell r="F786" t="str">
            <v>Raheny Shamrock A.C.</v>
          </cell>
          <cell r="G786" t="str">
            <v>Girls Under 14 1200m</v>
          </cell>
        </row>
        <row r="787">
          <cell r="B787">
            <v>1332</v>
          </cell>
          <cell r="C787" t="str">
            <v>Niah</v>
          </cell>
          <cell r="D787" t="str">
            <v>Ní CHIARDUBHáIN( KIRWAN)</v>
          </cell>
          <cell r="E787" t="str">
            <v>F</v>
          </cell>
          <cell r="F787" t="str">
            <v>Portmarnock A.C.</v>
          </cell>
          <cell r="G787" t="str">
            <v>Girls Under 14 1200m</v>
          </cell>
        </row>
        <row r="788">
          <cell r="B788">
            <v>1334</v>
          </cell>
          <cell r="C788" t="str">
            <v>Robyn</v>
          </cell>
          <cell r="D788" t="str">
            <v>WALSH</v>
          </cell>
          <cell r="E788" t="str">
            <v>F</v>
          </cell>
          <cell r="F788" t="str">
            <v>Portmarnock A.C.</v>
          </cell>
          <cell r="G788" t="str">
            <v>Girls Under 14 1200m</v>
          </cell>
        </row>
        <row r="789">
          <cell r="B789">
            <v>1333</v>
          </cell>
          <cell r="C789" t="str">
            <v>Clodagh</v>
          </cell>
          <cell r="D789" t="str">
            <v>REIDY</v>
          </cell>
          <cell r="E789" t="str">
            <v>F</v>
          </cell>
          <cell r="F789" t="str">
            <v>Portmarnock A.C.</v>
          </cell>
          <cell r="G789" t="str">
            <v>Girls Under 14 1200m</v>
          </cell>
        </row>
        <row r="790">
          <cell r="B790">
            <v>1331</v>
          </cell>
          <cell r="C790" t="str">
            <v>Niamh</v>
          </cell>
          <cell r="D790" t="str">
            <v>EARLY</v>
          </cell>
          <cell r="E790" t="str">
            <v>F</v>
          </cell>
          <cell r="F790" t="str">
            <v>Portmarnock A.C.</v>
          </cell>
          <cell r="G790" t="str">
            <v>Girls Under 14 1200m</v>
          </cell>
        </row>
        <row r="791">
          <cell r="B791">
            <v>1271</v>
          </cell>
          <cell r="C791" t="str">
            <v>Amy-May</v>
          </cell>
          <cell r="D791" t="str">
            <v>O NEILL</v>
          </cell>
          <cell r="E791" t="str">
            <v>F</v>
          </cell>
          <cell r="F791" t="str">
            <v>Mid Sutton A.C.</v>
          </cell>
          <cell r="G791" t="str">
            <v>Girls Under 14 1200m</v>
          </cell>
        </row>
        <row r="792">
          <cell r="B792">
            <v>1230</v>
          </cell>
          <cell r="C792" t="str">
            <v>Leah</v>
          </cell>
          <cell r="D792" t="str">
            <v>LAWLOR</v>
          </cell>
          <cell r="E792" t="str">
            <v>F</v>
          </cell>
          <cell r="F792" t="str">
            <v>Metro/St. Brigids A.C.</v>
          </cell>
          <cell r="G792" t="str">
            <v>Girls Under 14 1200m</v>
          </cell>
        </row>
        <row r="793">
          <cell r="B793">
            <v>1226</v>
          </cell>
          <cell r="C793" t="str">
            <v>Charlotte</v>
          </cell>
          <cell r="D793" t="str">
            <v>GRIMES</v>
          </cell>
          <cell r="E793" t="str">
            <v>F</v>
          </cell>
          <cell r="F793" t="str">
            <v>Metro/St. Brigids A.C.</v>
          </cell>
          <cell r="G793" t="str">
            <v>Girls Under 14 1200m</v>
          </cell>
        </row>
        <row r="794">
          <cell r="B794">
            <v>1225</v>
          </cell>
          <cell r="C794" t="str">
            <v>Aoibheann</v>
          </cell>
          <cell r="D794" t="str">
            <v>GARDINER</v>
          </cell>
          <cell r="E794" t="str">
            <v>F</v>
          </cell>
          <cell r="F794" t="str">
            <v>Metro/St. Brigids A.C.</v>
          </cell>
          <cell r="G794" t="str">
            <v>Girls Under 14 1200m</v>
          </cell>
        </row>
        <row r="795">
          <cell r="B795">
            <v>1227</v>
          </cell>
          <cell r="C795" t="str">
            <v>Sophie</v>
          </cell>
          <cell r="D795" t="str">
            <v>HENEGHAN</v>
          </cell>
          <cell r="E795" t="str">
            <v>F</v>
          </cell>
          <cell r="F795" t="str">
            <v>Metro/St. Brigids A.C.</v>
          </cell>
          <cell r="G795" t="str">
            <v>Girls Under 14 1200m</v>
          </cell>
        </row>
        <row r="796">
          <cell r="B796">
            <v>1228</v>
          </cell>
          <cell r="C796" t="str">
            <v>Stella</v>
          </cell>
          <cell r="D796" t="str">
            <v>HENEGHAN</v>
          </cell>
          <cell r="E796" t="str">
            <v>F</v>
          </cell>
          <cell r="F796" t="str">
            <v>Metro/St. Brigids A.C.</v>
          </cell>
          <cell r="G796" t="str">
            <v>Girls Under 14 1200m</v>
          </cell>
        </row>
        <row r="797">
          <cell r="B797">
            <v>1229</v>
          </cell>
          <cell r="C797" t="str">
            <v>Eleanor</v>
          </cell>
          <cell r="D797" t="str">
            <v>KIERSEY</v>
          </cell>
          <cell r="E797" t="str">
            <v>F</v>
          </cell>
          <cell r="F797" t="str">
            <v>Metro/St. Brigids A.C.</v>
          </cell>
          <cell r="G797" t="str">
            <v>Girls Under 14 1200m</v>
          </cell>
        </row>
        <row r="798">
          <cell r="B798">
            <v>1231</v>
          </cell>
          <cell r="C798" t="str">
            <v>Bobby-Rose</v>
          </cell>
          <cell r="D798" t="str">
            <v>O'CONNELL</v>
          </cell>
          <cell r="E798" t="str">
            <v>F</v>
          </cell>
          <cell r="F798" t="str">
            <v>Metro/St. Brigids A.C.</v>
          </cell>
          <cell r="G798" t="str">
            <v>Girls Under 14 1200m</v>
          </cell>
        </row>
        <row r="799">
          <cell r="B799">
            <v>1024</v>
          </cell>
          <cell r="C799" t="str">
            <v>Sarah</v>
          </cell>
          <cell r="D799" t="str">
            <v>KING</v>
          </cell>
          <cell r="E799" t="str">
            <v>F</v>
          </cell>
          <cell r="F799" t="str">
            <v>Lucan Harriers A.C.</v>
          </cell>
          <cell r="G799" t="str">
            <v>Girls Under 14 1200m</v>
          </cell>
        </row>
        <row r="800">
          <cell r="B800">
            <v>1027</v>
          </cell>
          <cell r="C800" t="str">
            <v>Abigail</v>
          </cell>
          <cell r="D800" t="str">
            <v>O SULLIVAN</v>
          </cell>
          <cell r="E800" t="str">
            <v>F</v>
          </cell>
          <cell r="F800" t="str">
            <v>Lucan Harriers A.C.</v>
          </cell>
          <cell r="G800" t="str">
            <v>Girls Under 14 1200m</v>
          </cell>
        </row>
        <row r="801">
          <cell r="B801">
            <v>1025</v>
          </cell>
          <cell r="C801" t="str">
            <v>Millie</v>
          </cell>
          <cell r="D801" t="str">
            <v>LYONS KENNEDY</v>
          </cell>
          <cell r="E801" t="str">
            <v>F</v>
          </cell>
          <cell r="F801" t="str">
            <v>Lucan Harriers A.C.</v>
          </cell>
          <cell r="G801" t="str">
            <v>Girls Under 14 1200m</v>
          </cell>
        </row>
        <row r="802">
          <cell r="B802">
            <v>1028</v>
          </cell>
          <cell r="C802" t="str">
            <v>Aneesha</v>
          </cell>
          <cell r="D802" t="str">
            <v>RATHESHAN</v>
          </cell>
          <cell r="E802" t="str">
            <v>F</v>
          </cell>
          <cell r="F802" t="str">
            <v>Lucan Harriers A.C.</v>
          </cell>
          <cell r="G802" t="str">
            <v>Girls Under 14 1200m</v>
          </cell>
        </row>
        <row r="803">
          <cell r="B803">
            <v>1026</v>
          </cell>
          <cell r="C803" t="str">
            <v>Julia</v>
          </cell>
          <cell r="D803" t="str">
            <v>NUGENT</v>
          </cell>
          <cell r="E803" t="str">
            <v>F</v>
          </cell>
          <cell r="F803" t="str">
            <v>Lucan Harriers A.C.</v>
          </cell>
          <cell r="G803" t="str">
            <v>Girls Under 14 1200m</v>
          </cell>
        </row>
        <row r="804">
          <cell r="B804">
            <v>1023</v>
          </cell>
          <cell r="C804" t="str">
            <v>Maria</v>
          </cell>
          <cell r="D804" t="str">
            <v>CIOMEK</v>
          </cell>
          <cell r="E804" t="str">
            <v>F</v>
          </cell>
          <cell r="F804" t="str">
            <v>Lucan Harriers A.C.</v>
          </cell>
          <cell r="G804" t="str">
            <v>Girls Under 14 1200m</v>
          </cell>
        </row>
        <row r="805">
          <cell r="B805">
            <v>908</v>
          </cell>
          <cell r="C805" t="str">
            <v>Eabha</v>
          </cell>
          <cell r="D805" t="str">
            <v>CULLEN</v>
          </cell>
          <cell r="E805" t="str">
            <v>F</v>
          </cell>
          <cell r="F805" t="str">
            <v>LSA A.C.</v>
          </cell>
          <cell r="G805" t="str">
            <v>Girls Under 14 1200m</v>
          </cell>
        </row>
        <row r="806">
          <cell r="B806">
            <v>830</v>
          </cell>
          <cell r="C806" t="str">
            <v>Eve</v>
          </cell>
          <cell r="D806" t="str">
            <v>MCBRIDE</v>
          </cell>
          <cell r="E806" t="str">
            <v>F</v>
          </cell>
          <cell r="F806" t="str">
            <v>Dundrum South Dublin A.C.</v>
          </cell>
          <cell r="G806" t="str">
            <v>Girls Under 14 1200m</v>
          </cell>
        </row>
        <row r="807">
          <cell r="B807">
            <v>831</v>
          </cell>
          <cell r="C807" t="str">
            <v>Laurel</v>
          </cell>
          <cell r="D807" t="str">
            <v>O'CONNOR</v>
          </cell>
          <cell r="E807" t="str">
            <v>F</v>
          </cell>
          <cell r="F807" t="str">
            <v>Dundrum South Dublin A.C.</v>
          </cell>
          <cell r="G807" t="str">
            <v>Girls Under 14 1200m</v>
          </cell>
        </row>
        <row r="808">
          <cell r="B808">
            <v>832</v>
          </cell>
          <cell r="C808" t="str">
            <v>Hanna</v>
          </cell>
          <cell r="D808" t="str">
            <v>STULKA</v>
          </cell>
          <cell r="E808" t="str">
            <v>F</v>
          </cell>
          <cell r="F808" t="str">
            <v>Dundrum South Dublin A.C.</v>
          </cell>
          <cell r="G808" t="str">
            <v>Girls Under 14 1200m</v>
          </cell>
        </row>
        <row r="809">
          <cell r="B809">
            <v>833</v>
          </cell>
          <cell r="C809" t="str">
            <v>Matylda</v>
          </cell>
          <cell r="D809" t="str">
            <v>STULKA</v>
          </cell>
          <cell r="E809" t="str">
            <v>F</v>
          </cell>
          <cell r="F809" t="str">
            <v>Dundrum South Dublin A.C.</v>
          </cell>
          <cell r="G809" t="str">
            <v>Girls Under 14 1200m</v>
          </cell>
        </row>
        <row r="810">
          <cell r="B810">
            <v>649</v>
          </cell>
          <cell r="C810" t="str">
            <v>Alice</v>
          </cell>
          <cell r="D810" t="str">
            <v>BEDDY</v>
          </cell>
          <cell r="E810" t="str">
            <v>F</v>
          </cell>
          <cell r="F810" t="str">
            <v>Crusaders A.C.</v>
          </cell>
          <cell r="G810" t="str">
            <v>Girls Under 14 1200m</v>
          </cell>
        </row>
        <row r="811">
          <cell r="B811">
            <v>650</v>
          </cell>
          <cell r="C811" t="str">
            <v>Ava</v>
          </cell>
          <cell r="D811" t="str">
            <v>CERVI</v>
          </cell>
          <cell r="E811" t="str">
            <v>F</v>
          </cell>
          <cell r="F811" t="str">
            <v>Crusaders A.C.</v>
          </cell>
          <cell r="G811" t="str">
            <v>Girls Under 14 1200m</v>
          </cell>
        </row>
        <row r="812">
          <cell r="B812">
            <v>652</v>
          </cell>
          <cell r="C812" t="str">
            <v>Elizabeth</v>
          </cell>
          <cell r="D812" t="str">
            <v>MEYRICK</v>
          </cell>
          <cell r="E812" t="str">
            <v>F</v>
          </cell>
          <cell r="F812" t="str">
            <v>Crusaders A.C.</v>
          </cell>
          <cell r="G812" t="str">
            <v>Girls Under 14 1200m</v>
          </cell>
        </row>
        <row r="813">
          <cell r="B813">
            <v>653</v>
          </cell>
          <cell r="C813" t="str">
            <v>Abigail</v>
          </cell>
          <cell r="D813" t="str">
            <v>OSHAUGHNESSY</v>
          </cell>
          <cell r="E813" t="str">
            <v>F</v>
          </cell>
          <cell r="F813" t="str">
            <v>Crusaders A.C.</v>
          </cell>
          <cell r="G813" t="str">
            <v>Girls Under 14 1200m</v>
          </cell>
        </row>
        <row r="814">
          <cell r="B814">
            <v>651</v>
          </cell>
          <cell r="C814" t="str">
            <v>Olivia</v>
          </cell>
          <cell r="D814" t="str">
            <v>HURLEY</v>
          </cell>
          <cell r="E814" t="str">
            <v>F</v>
          </cell>
          <cell r="F814" t="str">
            <v>Crusaders A.C.</v>
          </cell>
          <cell r="G814" t="str">
            <v>Girls Under 14 1200m</v>
          </cell>
        </row>
        <row r="815">
          <cell r="B815">
            <v>576</v>
          </cell>
          <cell r="C815" t="str">
            <v>Ava</v>
          </cell>
          <cell r="D815" t="str">
            <v>FAGAN</v>
          </cell>
          <cell r="E815" t="str">
            <v>F</v>
          </cell>
          <cell r="F815" t="str">
            <v>Clonliffe Harriers A.C.</v>
          </cell>
          <cell r="G815" t="str">
            <v>Girls Under 14 1200m</v>
          </cell>
        </row>
        <row r="816">
          <cell r="B816">
            <v>583</v>
          </cell>
          <cell r="C816" t="str">
            <v>Sarah</v>
          </cell>
          <cell r="D816" t="str">
            <v>THOMAS</v>
          </cell>
          <cell r="E816" t="str">
            <v>F</v>
          </cell>
          <cell r="F816" t="str">
            <v>Clonliffe Harriers A.C.</v>
          </cell>
          <cell r="G816" t="str">
            <v>Girls Under 14 1200m</v>
          </cell>
        </row>
        <row r="817">
          <cell r="B817">
            <v>577</v>
          </cell>
          <cell r="C817" t="str">
            <v>Lucy</v>
          </cell>
          <cell r="D817" t="str">
            <v>FAGAN</v>
          </cell>
          <cell r="E817" t="str">
            <v>F</v>
          </cell>
          <cell r="F817" t="str">
            <v>Clonliffe Harriers A.C.</v>
          </cell>
          <cell r="G817" t="str">
            <v>Girls Under 14 1200m</v>
          </cell>
        </row>
        <row r="818">
          <cell r="B818">
            <v>575</v>
          </cell>
          <cell r="C818" t="str">
            <v>Grace</v>
          </cell>
          <cell r="D818" t="str">
            <v>BYRNE</v>
          </cell>
          <cell r="E818" t="str">
            <v>F</v>
          </cell>
          <cell r="F818" t="str">
            <v>Clonliffe Harriers A.C.</v>
          </cell>
          <cell r="G818" t="str">
            <v>Girls Under 14 1200m</v>
          </cell>
        </row>
        <row r="819">
          <cell r="B819">
            <v>578</v>
          </cell>
          <cell r="C819" t="str">
            <v>Aoife</v>
          </cell>
          <cell r="D819" t="str">
            <v>FOWLER</v>
          </cell>
          <cell r="E819" t="str">
            <v>F</v>
          </cell>
          <cell r="F819" t="str">
            <v>Clonliffe Harriers A.C.</v>
          </cell>
          <cell r="G819" t="str">
            <v>Girls Under 14 1200m</v>
          </cell>
        </row>
        <row r="820">
          <cell r="B820">
            <v>579</v>
          </cell>
          <cell r="C820" t="str">
            <v>Adrianna</v>
          </cell>
          <cell r="D820" t="str">
            <v>MADRZYNSKA</v>
          </cell>
          <cell r="E820" t="str">
            <v>F</v>
          </cell>
          <cell r="F820" t="str">
            <v>Clonliffe Harriers A.C.</v>
          </cell>
          <cell r="G820" t="str">
            <v>Girls Under 14 1200m</v>
          </cell>
        </row>
        <row r="821">
          <cell r="B821">
            <v>582</v>
          </cell>
          <cell r="C821" t="str">
            <v>Muireann</v>
          </cell>
          <cell r="D821" t="str">
            <v>SPENCE</v>
          </cell>
          <cell r="E821" t="str">
            <v>F</v>
          </cell>
          <cell r="F821" t="str">
            <v>Clonliffe Harriers A.C.</v>
          </cell>
          <cell r="G821" t="str">
            <v>Girls Under 14 1200m</v>
          </cell>
        </row>
        <row r="822">
          <cell r="B822">
            <v>580</v>
          </cell>
          <cell r="C822" t="str">
            <v>Ella</v>
          </cell>
          <cell r="D822" t="str">
            <v>MCCREA</v>
          </cell>
          <cell r="E822" t="str">
            <v>F</v>
          </cell>
          <cell r="F822" t="str">
            <v>Clonliffe Harriers A.C.</v>
          </cell>
          <cell r="G822" t="str">
            <v>Girls Under 14 1200m</v>
          </cell>
        </row>
        <row r="823">
          <cell r="B823">
            <v>581</v>
          </cell>
          <cell r="C823" t="str">
            <v>Elsie</v>
          </cell>
          <cell r="D823" t="str">
            <v>MURPHY</v>
          </cell>
          <cell r="E823" t="str">
            <v>F</v>
          </cell>
          <cell r="F823" t="str">
            <v>Clonliffe Harriers A.C.</v>
          </cell>
          <cell r="G823" t="str">
            <v>Girls Under 14 1200m</v>
          </cell>
        </row>
        <row r="824">
          <cell r="B824">
            <v>574</v>
          </cell>
          <cell r="C824" t="str">
            <v>Kate</v>
          </cell>
          <cell r="D824" t="str">
            <v>ALWELL</v>
          </cell>
          <cell r="E824" t="str">
            <v>F</v>
          </cell>
          <cell r="F824" t="str">
            <v>Clonliffe Harriers A.C.</v>
          </cell>
          <cell r="G824" t="str">
            <v>Girls Under 14 1200m</v>
          </cell>
        </row>
        <row r="825">
          <cell r="B825">
            <v>416</v>
          </cell>
          <cell r="C825" t="str">
            <v>Ellen</v>
          </cell>
          <cell r="D825" t="str">
            <v>PRUNTY</v>
          </cell>
          <cell r="E825" t="str">
            <v>F</v>
          </cell>
          <cell r="F825" t="str">
            <v>Celtic DCH A.C.</v>
          </cell>
          <cell r="G825" t="str">
            <v>Girls Under 14 1200m</v>
          </cell>
        </row>
        <row r="826">
          <cell r="B826">
            <v>417</v>
          </cell>
          <cell r="C826" t="str">
            <v>Rachel</v>
          </cell>
          <cell r="D826" t="str">
            <v>RAFTERY</v>
          </cell>
          <cell r="E826" t="str">
            <v>F</v>
          </cell>
          <cell r="F826" t="str">
            <v>Celtic DCH A.C.</v>
          </cell>
          <cell r="G826" t="str">
            <v>Girls Under 14 1200m</v>
          </cell>
        </row>
        <row r="827">
          <cell r="B827">
            <v>415</v>
          </cell>
          <cell r="C827" t="str">
            <v>Louise</v>
          </cell>
          <cell r="D827" t="str">
            <v>CAUGHEY</v>
          </cell>
          <cell r="E827" t="str">
            <v>F</v>
          </cell>
          <cell r="F827" t="str">
            <v>Celtic DCH A.C.</v>
          </cell>
          <cell r="G827" t="str">
            <v>Girls Under 14 1200m</v>
          </cell>
        </row>
        <row r="828">
          <cell r="B828">
            <v>378</v>
          </cell>
          <cell r="C828" t="str">
            <v>Grace</v>
          </cell>
          <cell r="D828" t="str">
            <v>CLIFFORD</v>
          </cell>
          <cell r="E828" t="str">
            <v>F</v>
          </cell>
          <cell r="F828" t="str">
            <v>Cabinteely A.C.</v>
          </cell>
          <cell r="G828" t="str">
            <v>Girls Under 14 1200m</v>
          </cell>
        </row>
        <row r="829">
          <cell r="B829">
            <v>379</v>
          </cell>
          <cell r="C829" t="str">
            <v>Rose</v>
          </cell>
          <cell r="D829" t="str">
            <v>CULLINEY</v>
          </cell>
          <cell r="E829" t="str">
            <v>F</v>
          </cell>
          <cell r="F829" t="str">
            <v>Cabinteely A.C.</v>
          </cell>
          <cell r="G829" t="str">
            <v>Girls Under 14 1200m</v>
          </cell>
        </row>
        <row r="830">
          <cell r="B830">
            <v>269</v>
          </cell>
          <cell r="C830" t="str">
            <v>Liisi</v>
          </cell>
          <cell r="D830" t="str">
            <v>MULKERRIN</v>
          </cell>
          <cell r="E830" t="str">
            <v>F</v>
          </cell>
          <cell r="F830" t="str">
            <v>Brothers Pearse A.C.</v>
          </cell>
          <cell r="G830" t="str">
            <v>Girls Under 14 1200m</v>
          </cell>
        </row>
        <row r="831">
          <cell r="B831">
            <v>175</v>
          </cell>
          <cell r="C831" t="str">
            <v>Edie</v>
          </cell>
          <cell r="D831" t="str">
            <v>KELLY</v>
          </cell>
          <cell r="E831" t="str">
            <v>F</v>
          </cell>
          <cell r="F831" t="str">
            <v>Blackrock (Dublin) A.C.</v>
          </cell>
          <cell r="G831" t="str">
            <v>Girls Under 14 1200m</v>
          </cell>
        </row>
        <row r="832">
          <cell r="B832">
            <v>176</v>
          </cell>
          <cell r="C832" t="str">
            <v>Lola</v>
          </cell>
          <cell r="D832" t="str">
            <v>MC GLINCHEY</v>
          </cell>
          <cell r="E832" t="str">
            <v>F</v>
          </cell>
          <cell r="F832" t="str">
            <v>Blackrock (Dublin) A.C.</v>
          </cell>
          <cell r="G832" t="str">
            <v>Girls Under 14 1200m</v>
          </cell>
        </row>
        <row r="833">
          <cell r="B833">
            <v>178</v>
          </cell>
          <cell r="C833" t="str">
            <v>Emyrose</v>
          </cell>
          <cell r="D833" t="str">
            <v>TOMKIN BEDDY</v>
          </cell>
          <cell r="E833" t="str">
            <v>F</v>
          </cell>
          <cell r="F833" t="str">
            <v>Blackrock (Dublin) A.C.</v>
          </cell>
          <cell r="G833" t="str">
            <v>Girls Under 14 1200m</v>
          </cell>
        </row>
        <row r="834">
          <cell r="B834">
            <v>174</v>
          </cell>
          <cell r="C834" t="str">
            <v>Milena</v>
          </cell>
          <cell r="D834" t="str">
            <v>GALLAGHER</v>
          </cell>
          <cell r="E834" t="str">
            <v>F</v>
          </cell>
          <cell r="F834" t="str">
            <v>Blackrock (Dublin) A.C.</v>
          </cell>
          <cell r="G834" t="str">
            <v>Girls Under 14 1200m</v>
          </cell>
        </row>
        <row r="835">
          <cell r="B835">
            <v>177</v>
          </cell>
          <cell r="C835" t="str">
            <v>Réiltín</v>
          </cell>
          <cell r="D835" t="str">
            <v>NIC RéAMOINN</v>
          </cell>
          <cell r="E835" t="str">
            <v>F</v>
          </cell>
          <cell r="F835" t="str">
            <v>Blackrock (Dublin) A.C.</v>
          </cell>
          <cell r="G835" t="str">
            <v>Girls Under 14 1200m</v>
          </cell>
        </row>
        <row r="836">
          <cell r="B836">
            <v>7</v>
          </cell>
          <cell r="C836" t="str">
            <v>Sophie</v>
          </cell>
          <cell r="D836" t="str">
            <v>SINGLETON</v>
          </cell>
          <cell r="E836" t="str">
            <v>F</v>
          </cell>
          <cell r="F836" t="str">
            <v>Balbriggan and District A.C.</v>
          </cell>
          <cell r="G836" t="str">
            <v>Girls Under 14 1200m</v>
          </cell>
        </row>
        <row r="837">
          <cell r="B837">
            <v>1563</v>
          </cell>
          <cell r="C837" t="str">
            <v>Aj</v>
          </cell>
          <cell r="D837" t="str">
            <v>CARNEY</v>
          </cell>
          <cell r="E837" t="str">
            <v>M</v>
          </cell>
          <cell r="F837" t="str">
            <v>Tallaght A.C.</v>
          </cell>
          <cell r="G837" t="str">
            <v>Boys Under 14 1200m</v>
          </cell>
        </row>
        <row r="838">
          <cell r="B838">
            <v>1564</v>
          </cell>
          <cell r="C838" t="str">
            <v>Olivier</v>
          </cell>
          <cell r="D838" t="str">
            <v>MATUSIK</v>
          </cell>
          <cell r="E838" t="str">
            <v>M</v>
          </cell>
          <cell r="F838" t="str">
            <v>Tallaght A.C.</v>
          </cell>
          <cell r="G838" t="str">
            <v>Boys Under 14 1200m</v>
          </cell>
        </row>
        <row r="839">
          <cell r="B839">
            <v>1516</v>
          </cell>
          <cell r="C839" t="str">
            <v>Theo</v>
          </cell>
          <cell r="D839" t="str">
            <v>SIEW</v>
          </cell>
          <cell r="E839" t="str">
            <v>M</v>
          </cell>
          <cell r="F839" t="str">
            <v>Skerries A.C.</v>
          </cell>
          <cell r="G839" t="str">
            <v>Boys Under 14 1200m</v>
          </cell>
        </row>
        <row r="840">
          <cell r="B840">
            <v>1515</v>
          </cell>
          <cell r="C840" t="str">
            <v>Scott</v>
          </cell>
          <cell r="D840" t="str">
            <v>ROE</v>
          </cell>
          <cell r="E840" t="str">
            <v>M</v>
          </cell>
          <cell r="F840" t="str">
            <v>Skerries A.C.</v>
          </cell>
          <cell r="G840" t="str">
            <v>Boys Under 14 1200m</v>
          </cell>
        </row>
        <row r="841">
          <cell r="B841">
            <v>1445</v>
          </cell>
          <cell r="C841" t="str">
            <v>Leo</v>
          </cell>
          <cell r="D841" t="str">
            <v>LOUBATIERE</v>
          </cell>
          <cell r="E841" t="str">
            <v>M</v>
          </cell>
          <cell r="F841" t="str">
            <v>Rathfarnham W.S.A.F. A.C.</v>
          </cell>
          <cell r="G841" t="str">
            <v>Boys Under 14 1200m</v>
          </cell>
        </row>
        <row r="842">
          <cell r="B842">
            <v>1380</v>
          </cell>
          <cell r="C842" t="str">
            <v>Tiernan</v>
          </cell>
          <cell r="D842" t="str">
            <v>MCDONAGH</v>
          </cell>
          <cell r="E842" t="str">
            <v>M</v>
          </cell>
          <cell r="F842" t="str">
            <v>Raheny Shamrock A.C.</v>
          </cell>
          <cell r="G842" t="str">
            <v>Boys Under 14 1200m</v>
          </cell>
        </row>
        <row r="843">
          <cell r="B843">
            <v>1379</v>
          </cell>
          <cell r="C843" t="str">
            <v>Evan</v>
          </cell>
          <cell r="D843" t="str">
            <v>DOYLE</v>
          </cell>
          <cell r="E843" t="str">
            <v>M</v>
          </cell>
          <cell r="F843" t="str">
            <v>Raheny Shamrock A.C.</v>
          </cell>
          <cell r="G843" t="str">
            <v>Boys Under 14 1200m</v>
          </cell>
        </row>
        <row r="844">
          <cell r="B844">
            <v>1303</v>
          </cell>
          <cell r="C844" t="str">
            <v>Cian</v>
          </cell>
          <cell r="D844" t="str">
            <v>MCQUAID</v>
          </cell>
          <cell r="E844" t="str">
            <v>M</v>
          </cell>
          <cell r="F844" t="str">
            <v>Portmarnock A.C.</v>
          </cell>
          <cell r="G844" t="str">
            <v>Boys Under 14 1200m</v>
          </cell>
        </row>
        <row r="845">
          <cell r="B845">
            <v>1257</v>
          </cell>
          <cell r="C845" t="str">
            <v>Conor</v>
          </cell>
          <cell r="D845" t="str">
            <v>REAMSBOTTOM</v>
          </cell>
          <cell r="E845" t="str">
            <v>M</v>
          </cell>
          <cell r="F845" t="str">
            <v>Mid Sutton A.C.</v>
          </cell>
          <cell r="G845" t="str">
            <v>Boys Under 14 1200m</v>
          </cell>
        </row>
        <row r="846">
          <cell r="B846">
            <v>1155</v>
          </cell>
          <cell r="C846" t="str">
            <v>Cian</v>
          </cell>
          <cell r="D846" t="str">
            <v>SHERLOCK</v>
          </cell>
          <cell r="E846" t="str">
            <v>M</v>
          </cell>
          <cell r="F846" t="str">
            <v>Metro/St. Brigids A.C.</v>
          </cell>
          <cell r="G846" t="str">
            <v>Boys Under 14 1200m</v>
          </cell>
        </row>
        <row r="847">
          <cell r="B847">
            <v>1152</v>
          </cell>
          <cell r="C847" t="str">
            <v>James</v>
          </cell>
          <cell r="D847" t="str">
            <v>HOWLIN</v>
          </cell>
          <cell r="E847" t="str">
            <v>M</v>
          </cell>
          <cell r="F847" t="str">
            <v>Metro/St. Brigids A.C.</v>
          </cell>
          <cell r="G847" t="str">
            <v>Boys Under 14 1200m</v>
          </cell>
        </row>
        <row r="848">
          <cell r="B848">
            <v>1151</v>
          </cell>
          <cell r="C848" t="str">
            <v>Sam</v>
          </cell>
          <cell r="D848" t="str">
            <v>HENEGHAN</v>
          </cell>
          <cell r="E848" t="str">
            <v>M</v>
          </cell>
          <cell r="F848" t="str">
            <v>Metro/St. Brigids A.C.</v>
          </cell>
          <cell r="G848" t="str">
            <v>Boys Under 14 1200m</v>
          </cell>
        </row>
        <row r="849">
          <cell r="B849">
            <v>1153</v>
          </cell>
          <cell r="C849" t="str">
            <v>Cillian</v>
          </cell>
          <cell r="D849" t="str">
            <v>MINOGUE</v>
          </cell>
          <cell r="E849" t="str">
            <v>M</v>
          </cell>
          <cell r="F849" t="str">
            <v>Metro/St. Brigids A.C.</v>
          </cell>
          <cell r="G849" t="str">
            <v>Boys Under 14 1200m</v>
          </cell>
        </row>
        <row r="850">
          <cell r="B850">
            <v>1154</v>
          </cell>
          <cell r="C850" t="str">
            <v>Kamen</v>
          </cell>
          <cell r="D850" t="str">
            <v>MORAN</v>
          </cell>
          <cell r="E850" t="str">
            <v>M</v>
          </cell>
          <cell r="F850" t="str">
            <v>Metro/St. Brigids A.C.</v>
          </cell>
          <cell r="G850" t="str">
            <v>Boys Under 14 1200m</v>
          </cell>
        </row>
        <row r="851">
          <cell r="B851">
            <v>1060</v>
          </cell>
          <cell r="C851" t="str">
            <v>Finn</v>
          </cell>
          <cell r="D851" t="str">
            <v>FOGARTY</v>
          </cell>
          <cell r="E851" t="str">
            <v>M</v>
          </cell>
          <cell r="F851" t="str">
            <v>Lusk A.C.</v>
          </cell>
          <cell r="G851" t="str">
            <v>Boys Under 14 1200m</v>
          </cell>
        </row>
        <row r="852">
          <cell r="B852">
            <v>970</v>
          </cell>
          <cell r="C852" t="str">
            <v>Stephen</v>
          </cell>
          <cell r="D852" t="str">
            <v>ABBOTT</v>
          </cell>
          <cell r="E852" t="str">
            <v>M</v>
          </cell>
          <cell r="F852" t="str">
            <v>Lucan Harriers A.C.</v>
          </cell>
          <cell r="G852" t="str">
            <v>Boys Under 14 1200m</v>
          </cell>
        </row>
        <row r="853">
          <cell r="B853">
            <v>971</v>
          </cell>
          <cell r="C853" t="str">
            <v>Séimí</v>
          </cell>
          <cell r="D853" t="str">
            <v>ANGLIM</v>
          </cell>
          <cell r="E853" t="str">
            <v>M</v>
          </cell>
          <cell r="F853" t="str">
            <v>Lucan Harriers A.C.</v>
          </cell>
          <cell r="G853" t="str">
            <v>Boys Under 14 1200m</v>
          </cell>
        </row>
        <row r="854">
          <cell r="B854">
            <v>975</v>
          </cell>
          <cell r="C854" t="str">
            <v>Senan</v>
          </cell>
          <cell r="D854" t="str">
            <v>SCALLAN</v>
          </cell>
          <cell r="E854" t="str">
            <v>M</v>
          </cell>
          <cell r="F854" t="str">
            <v>Lucan Harriers A.C.</v>
          </cell>
          <cell r="G854" t="str">
            <v>Boys Under 14 1200m</v>
          </cell>
        </row>
        <row r="855">
          <cell r="B855">
            <v>974</v>
          </cell>
          <cell r="C855" t="str">
            <v>Oscar</v>
          </cell>
          <cell r="D855" t="str">
            <v>KELLY</v>
          </cell>
          <cell r="E855" t="str">
            <v>M</v>
          </cell>
          <cell r="F855" t="str">
            <v>Lucan Harriers A.C.</v>
          </cell>
          <cell r="G855" t="str">
            <v>Boys Under 14 1200m</v>
          </cell>
        </row>
        <row r="856">
          <cell r="B856">
            <v>972</v>
          </cell>
          <cell r="C856" t="str">
            <v>Michael</v>
          </cell>
          <cell r="D856" t="str">
            <v>FINLAY</v>
          </cell>
          <cell r="E856" t="str">
            <v>M</v>
          </cell>
          <cell r="F856" t="str">
            <v>Lucan Harriers A.C.</v>
          </cell>
          <cell r="G856" t="str">
            <v>Boys Under 14 1200m</v>
          </cell>
        </row>
        <row r="857">
          <cell r="B857">
            <v>973</v>
          </cell>
          <cell r="C857" t="str">
            <v>Olivier</v>
          </cell>
          <cell r="D857" t="str">
            <v>GHERCA</v>
          </cell>
          <cell r="E857" t="str">
            <v>M</v>
          </cell>
          <cell r="F857" t="str">
            <v>Lucan Harriers A.C.</v>
          </cell>
          <cell r="G857" t="str">
            <v>Boys Under 14 1200m</v>
          </cell>
        </row>
        <row r="858">
          <cell r="B858">
            <v>745</v>
          </cell>
          <cell r="C858" t="str">
            <v>Daniel</v>
          </cell>
          <cell r="D858" t="str">
            <v>BRIEN</v>
          </cell>
          <cell r="E858" t="str">
            <v>M</v>
          </cell>
          <cell r="F858" t="str">
            <v>Dundrum South Dublin A.C.</v>
          </cell>
          <cell r="G858" t="str">
            <v>Boys Under 14 1200m</v>
          </cell>
        </row>
        <row r="859">
          <cell r="B859">
            <v>746</v>
          </cell>
          <cell r="C859" t="str">
            <v>Matthew</v>
          </cell>
          <cell r="D859" t="str">
            <v>GIBBONS</v>
          </cell>
          <cell r="E859" t="str">
            <v>M</v>
          </cell>
          <cell r="F859" t="str">
            <v>Dundrum South Dublin A.C.</v>
          </cell>
          <cell r="G859" t="str">
            <v>Boys Under 14 1200m</v>
          </cell>
        </row>
        <row r="860">
          <cell r="B860">
            <v>747</v>
          </cell>
          <cell r="C860" t="str">
            <v>Clive</v>
          </cell>
          <cell r="D860" t="str">
            <v>TEMPANY</v>
          </cell>
          <cell r="E860" t="str">
            <v>M</v>
          </cell>
          <cell r="F860" t="str">
            <v>Dundrum South Dublin A.C.</v>
          </cell>
          <cell r="G860" t="str">
            <v>Boys Under 14 1200m</v>
          </cell>
        </row>
        <row r="861">
          <cell r="B861">
            <v>682</v>
          </cell>
          <cell r="C861" t="str">
            <v>Sean</v>
          </cell>
          <cell r="D861" t="str">
            <v>BRUTON</v>
          </cell>
          <cell r="E861" t="str">
            <v>M</v>
          </cell>
          <cell r="F861" t="str">
            <v>Donore Harriers A.C.</v>
          </cell>
          <cell r="G861" t="str">
            <v>Boys Under 14 1200m</v>
          </cell>
        </row>
        <row r="862">
          <cell r="B862">
            <v>616</v>
          </cell>
          <cell r="C862" t="str">
            <v>James</v>
          </cell>
          <cell r="D862" t="str">
            <v>PURCELL</v>
          </cell>
          <cell r="E862" t="str">
            <v>M</v>
          </cell>
          <cell r="F862" t="str">
            <v>Crusaders A.C.</v>
          </cell>
          <cell r="G862" t="str">
            <v>Boys Under 14 1200m</v>
          </cell>
        </row>
        <row r="863">
          <cell r="B863">
            <v>523</v>
          </cell>
          <cell r="C863" t="str">
            <v>Max</v>
          </cell>
          <cell r="D863" t="str">
            <v>BAMFORD</v>
          </cell>
          <cell r="E863" t="str">
            <v>M</v>
          </cell>
          <cell r="F863" t="str">
            <v>Clonliffe Harriers A.C.</v>
          </cell>
          <cell r="G863" t="str">
            <v>Boys Under 14 1200m</v>
          </cell>
        </row>
        <row r="864">
          <cell r="B864">
            <v>527</v>
          </cell>
          <cell r="C864" t="str">
            <v>Finn</v>
          </cell>
          <cell r="D864" t="str">
            <v>MC GURREN</v>
          </cell>
          <cell r="E864" t="str">
            <v>M</v>
          </cell>
          <cell r="F864" t="str">
            <v>Clonliffe Harriers A.C.</v>
          </cell>
          <cell r="G864" t="str">
            <v>Boys Under 14 1200m</v>
          </cell>
        </row>
        <row r="865">
          <cell r="B865">
            <v>524</v>
          </cell>
          <cell r="C865" t="str">
            <v>Tom</v>
          </cell>
          <cell r="D865" t="str">
            <v>BYRNE</v>
          </cell>
          <cell r="E865" t="str">
            <v>M</v>
          </cell>
          <cell r="F865" t="str">
            <v>Clonliffe Harriers A.C.</v>
          </cell>
          <cell r="G865" t="str">
            <v>Boys Under 14 1200m</v>
          </cell>
        </row>
        <row r="866">
          <cell r="B866">
            <v>530</v>
          </cell>
          <cell r="C866" t="str">
            <v>William</v>
          </cell>
          <cell r="D866" t="str">
            <v>STOKER</v>
          </cell>
          <cell r="E866" t="str">
            <v>M</v>
          </cell>
          <cell r="F866" t="str">
            <v>Clonliffe Harriers A.C.</v>
          </cell>
          <cell r="G866" t="str">
            <v>Boys Under 14 1200m</v>
          </cell>
        </row>
        <row r="867">
          <cell r="B867">
            <v>525</v>
          </cell>
          <cell r="C867" t="str">
            <v>Conn</v>
          </cell>
          <cell r="D867" t="str">
            <v>FEORE</v>
          </cell>
          <cell r="E867" t="str">
            <v>M</v>
          </cell>
          <cell r="F867" t="str">
            <v>Clonliffe Harriers A.C.</v>
          </cell>
          <cell r="G867" t="str">
            <v>Boys Under 14 1200m</v>
          </cell>
        </row>
        <row r="868">
          <cell r="B868">
            <v>526</v>
          </cell>
          <cell r="C868" t="str">
            <v>Rhys</v>
          </cell>
          <cell r="D868" t="str">
            <v>JENKINS</v>
          </cell>
          <cell r="E868" t="str">
            <v>M</v>
          </cell>
          <cell r="F868" t="str">
            <v>Clonliffe Harriers A.C.</v>
          </cell>
          <cell r="G868" t="str">
            <v>Boys Under 14 1200m</v>
          </cell>
        </row>
        <row r="869">
          <cell r="B869">
            <v>528</v>
          </cell>
          <cell r="C869" t="str">
            <v>Rhys</v>
          </cell>
          <cell r="D869" t="str">
            <v>SEXTON</v>
          </cell>
          <cell r="E869" t="str">
            <v>M</v>
          </cell>
          <cell r="F869" t="str">
            <v>Clonliffe Harriers A.C.</v>
          </cell>
          <cell r="G869" t="str">
            <v>Boys Under 14 1200m</v>
          </cell>
        </row>
        <row r="870">
          <cell r="B870">
            <v>529</v>
          </cell>
          <cell r="C870" t="str">
            <v>Ruairí</v>
          </cell>
          <cell r="D870" t="str">
            <v>STEELE</v>
          </cell>
          <cell r="E870" t="str">
            <v>M</v>
          </cell>
          <cell r="F870" t="str">
            <v>Clonliffe Harriers A.C.</v>
          </cell>
          <cell r="G870" t="str">
            <v>Boys Under 14 1200m</v>
          </cell>
        </row>
        <row r="871">
          <cell r="B871">
            <v>332</v>
          </cell>
          <cell r="C871" t="str">
            <v>Jan</v>
          </cell>
          <cell r="D871" t="str">
            <v>MCHUGH</v>
          </cell>
          <cell r="E871" t="str">
            <v>M</v>
          </cell>
          <cell r="F871" t="str">
            <v>Cabinteely A.C.</v>
          </cell>
          <cell r="G871" t="str">
            <v>Boys Under 14 1200m</v>
          </cell>
        </row>
        <row r="872">
          <cell r="B872">
            <v>333</v>
          </cell>
          <cell r="C872" t="str">
            <v>Ollie</v>
          </cell>
          <cell r="D872" t="str">
            <v>MCHUGH</v>
          </cell>
          <cell r="E872" t="str">
            <v>M</v>
          </cell>
          <cell r="F872" t="str">
            <v>Cabinteely A.C.</v>
          </cell>
          <cell r="G872" t="str">
            <v>Boys Under 14 1200m</v>
          </cell>
        </row>
        <row r="873">
          <cell r="B873">
            <v>331</v>
          </cell>
          <cell r="C873" t="str">
            <v>Kevin</v>
          </cell>
          <cell r="D873" t="str">
            <v>GAYNOR</v>
          </cell>
          <cell r="E873" t="str">
            <v>M</v>
          </cell>
          <cell r="F873" t="str">
            <v>Cabinteely A.C.</v>
          </cell>
          <cell r="G873" t="str">
            <v>Boys Under 14 1200m</v>
          </cell>
        </row>
        <row r="874">
          <cell r="B874">
            <v>263</v>
          </cell>
          <cell r="C874" t="str">
            <v>Rian</v>
          </cell>
          <cell r="D874" t="str">
            <v>KEYS-DONOVAN</v>
          </cell>
          <cell r="E874" t="str">
            <v>M</v>
          </cell>
          <cell r="F874" t="str">
            <v>Brothers Pearse A.C.</v>
          </cell>
          <cell r="G874" t="str">
            <v>Boys Under 14 1200m</v>
          </cell>
        </row>
        <row r="875">
          <cell r="B875">
            <v>262</v>
          </cell>
          <cell r="C875" t="str">
            <v>Aran</v>
          </cell>
          <cell r="D875" t="str">
            <v>COYLE</v>
          </cell>
          <cell r="E875" t="str">
            <v>M</v>
          </cell>
          <cell r="F875" t="str">
            <v>Brothers Pearse A.C.</v>
          </cell>
          <cell r="G875" t="str">
            <v>Boys Under 14 1200m</v>
          </cell>
        </row>
        <row r="876">
          <cell r="B876">
            <v>117</v>
          </cell>
          <cell r="C876" t="str">
            <v>Philip</v>
          </cell>
          <cell r="D876" t="str">
            <v>DERRIG</v>
          </cell>
          <cell r="E876" t="str">
            <v>M</v>
          </cell>
          <cell r="F876" t="str">
            <v>Blackrock (Dublin) A.C.</v>
          </cell>
          <cell r="G876" t="str">
            <v>Boys Under 14 1200m</v>
          </cell>
        </row>
        <row r="877">
          <cell r="B877">
            <v>116</v>
          </cell>
          <cell r="C877" t="str">
            <v>Luca</v>
          </cell>
          <cell r="D877" t="str">
            <v>DERMODY</v>
          </cell>
          <cell r="E877" t="str">
            <v>M</v>
          </cell>
          <cell r="F877" t="str">
            <v>Blackrock (Dublin) A.C.</v>
          </cell>
          <cell r="G877" t="str">
            <v>Boys Under 14 1200m</v>
          </cell>
        </row>
        <row r="878">
          <cell r="B878">
            <v>115</v>
          </cell>
          <cell r="C878" t="str">
            <v>Sam</v>
          </cell>
          <cell r="D878" t="str">
            <v>CARVILLE</v>
          </cell>
          <cell r="E878" t="str">
            <v>M</v>
          </cell>
          <cell r="F878" t="str">
            <v>Blackrock (Dublin) A.C.</v>
          </cell>
          <cell r="G878" t="str">
            <v>Boys Under 14 1200m</v>
          </cell>
        </row>
        <row r="879">
          <cell r="B879">
            <v>119</v>
          </cell>
          <cell r="C879" t="str">
            <v>Cillian</v>
          </cell>
          <cell r="D879" t="str">
            <v>LARDNER</v>
          </cell>
          <cell r="E879" t="str">
            <v>M</v>
          </cell>
          <cell r="F879" t="str">
            <v>Blackrock (Dublin) A.C.</v>
          </cell>
          <cell r="G879" t="str">
            <v>Boys Under 14 1200m</v>
          </cell>
        </row>
        <row r="880">
          <cell r="B880">
            <v>118</v>
          </cell>
          <cell r="C880" t="str">
            <v>Thomas</v>
          </cell>
          <cell r="D880" t="str">
            <v>FELLNER RING</v>
          </cell>
          <cell r="E880" t="str">
            <v>M</v>
          </cell>
          <cell r="F880" t="str">
            <v>Blackrock (Dublin) A.C.</v>
          </cell>
          <cell r="G880" t="str">
            <v>Boys Under 14 1200m</v>
          </cell>
        </row>
        <row r="881">
          <cell r="B881">
            <v>34</v>
          </cell>
          <cell r="C881" t="str">
            <v>Tadgh</v>
          </cell>
          <cell r="D881" t="str">
            <v>PIGOTT</v>
          </cell>
          <cell r="E881" t="str">
            <v>M</v>
          </cell>
          <cell r="F881" t="str">
            <v>Ballymun A.C.</v>
          </cell>
          <cell r="G881" t="str">
            <v>Boys Under 14 1200m</v>
          </cell>
        </row>
        <row r="882">
          <cell r="B882">
            <v>1545</v>
          </cell>
          <cell r="C882" t="str">
            <v>Aisling</v>
          </cell>
          <cell r="D882" t="str">
            <v>HEGARTY</v>
          </cell>
          <cell r="E882" t="str">
            <v>F</v>
          </cell>
          <cell r="F882" t="str">
            <v>Skerries A.C.</v>
          </cell>
          <cell r="G882" t="str">
            <v>Girls Under 15 1500m</v>
          </cell>
        </row>
        <row r="883">
          <cell r="B883">
            <v>1473</v>
          </cell>
          <cell r="C883" t="str">
            <v>Béibhinn</v>
          </cell>
          <cell r="D883" t="str">
            <v>VARLEY</v>
          </cell>
          <cell r="E883" t="str">
            <v>F</v>
          </cell>
          <cell r="F883" t="str">
            <v>Rathfarnham W.S.A.F. A.C.</v>
          </cell>
          <cell r="G883" t="str">
            <v>Girls Under 15 1500m</v>
          </cell>
        </row>
        <row r="884">
          <cell r="B884">
            <v>1233</v>
          </cell>
          <cell r="C884" t="str">
            <v>Maia</v>
          </cell>
          <cell r="D884" t="str">
            <v>NORTON</v>
          </cell>
          <cell r="E884" t="str">
            <v>F</v>
          </cell>
          <cell r="F884" t="str">
            <v>Metro/St. Brigids A.C.</v>
          </cell>
          <cell r="G884" t="str">
            <v>Girls Under 15 1500m</v>
          </cell>
        </row>
        <row r="885">
          <cell r="B885">
            <v>1234</v>
          </cell>
          <cell r="C885" t="str">
            <v>Aisling</v>
          </cell>
          <cell r="D885" t="str">
            <v>O BRIEN</v>
          </cell>
          <cell r="E885" t="str">
            <v>F</v>
          </cell>
          <cell r="F885" t="str">
            <v>Metro/St. Brigids A.C.</v>
          </cell>
          <cell r="G885" t="str">
            <v>Girls Under 15 1500m</v>
          </cell>
        </row>
        <row r="886">
          <cell r="B886">
            <v>1232</v>
          </cell>
          <cell r="C886" t="str">
            <v>Isabella</v>
          </cell>
          <cell r="D886" t="str">
            <v>MCMORROW</v>
          </cell>
          <cell r="E886" t="str">
            <v>F</v>
          </cell>
          <cell r="F886" t="str">
            <v>Metro/St. Brigids A.C.</v>
          </cell>
          <cell r="G886" t="str">
            <v>Girls Under 15 1500m</v>
          </cell>
        </row>
        <row r="887">
          <cell r="B887">
            <v>909</v>
          </cell>
          <cell r="C887" t="str">
            <v>Marta</v>
          </cell>
          <cell r="D887" t="str">
            <v>BODO</v>
          </cell>
          <cell r="E887" t="str">
            <v>F</v>
          </cell>
          <cell r="F887" t="str">
            <v>LSA A.C.</v>
          </cell>
          <cell r="G887" t="str">
            <v>Girls Under 15 1500m</v>
          </cell>
        </row>
        <row r="888">
          <cell r="B888">
            <v>834</v>
          </cell>
          <cell r="C888" t="str">
            <v>Ruth</v>
          </cell>
          <cell r="D888" t="str">
            <v>BURKE</v>
          </cell>
          <cell r="E888" t="str">
            <v>F</v>
          </cell>
          <cell r="F888" t="str">
            <v>Dundrum South Dublin A.C.</v>
          </cell>
          <cell r="G888" t="str">
            <v>Girls Under 15 1500m</v>
          </cell>
        </row>
        <row r="889">
          <cell r="B889">
            <v>835</v>
          </cell>
          <cell r="C889" t="str">
            <v>Lorena</v>
          </cell>
          <cell r="D889" t="str">
            <v>BUTLER</v>
          </cell>
          <cell r="E889" t="str">
            <v>F</v>
          </cell>
          <cell r="F889" t="str">
            <v>Dundrum South Dublin A.C.</v>
          </cell>
          <cell r="G889" t="str">
            <v>Girls Under 15 1500m</v>
          </cell>
        </row>
        <row r="890">
          <cell r="B890">
            <v>836</v>
          </cell>
          <cell r="C890" t="str">
            <v>Kitty May</v>
          </cell>
          <cell r="D890" t="str">
            <v>COLEMAN</v>
          </cell>
          <cell r="E890" t="str">
            <v>F</v>
          </cell>
          <cell r="F890" t="str">
            <v>Dundrum South Dublin A.C.</v>
          </cell>
          <cell r="G890" t="str">
            <v>Girls Under 15 1500m</v>
          </cell>
        </row>
        <row r="891">
          <cell r="B891">
            <v>837</v>
          </cell>
          <cell r="C891" t="str">
            <v>Christina</v>
          </cell>
          <cell r="D891" t="str">
            <v>RYAN</v>
          </cell>
          <cell r="E891" t="str">
            <v>F</v>
          </cell>
          <cell r="F891" t="str">
            <v>Dundrum South Dublin A.C.</v>
          </cell>
          <cell r="G891" t="str">
            <v>Girls Under 15 1500m</v>
          </cell>
        </row>
        <row r="892">
          <cell r="B892">
            <v>654</v>
          </cell>
          <cell r="C892" t="str">
            <v>Laoise</v>
          </cell>
          <cell r="D892" t="str">
            <v>CRINION</v>
          </cell>
          <cell r="E892" t="str">
            <v>F</v>
          </cell>
          <cell r="F892" t="str">
            <v>Crusaders A.C.</v>
          </cell>
          <cell r="G892" t="str">
            <v>Girls Under 15 1500m</v>
          </cell>
        </row>
        <row r="893">
          <cell r="B893">
            <v>655</v>
          </cell>
          <cell r="C893" t="str">
            <v>Katie Sara</v>
          </cell>
          <cell r="D893" t="str">
            <v>TUBRIDY</v>
          </cell>
          <cell r="E893" t="str">
            <v>F</v>
          </cell>
          <cell r="F893" t="str">
            <v>Crusaders A.C.</v>
          </cell>
          <cell r="G893" t="str">
            <v>Girls Under 15 1500m</v>
          </cell>
        </row>
        <row r="894">
          <cell r="B894">
            <v>584</v>
          </cell>
          <cell r="C894" t="str">
            <v>Nessa</v>
          </cell>
          <cell r="D894" t="str">
            <v>BYRNE</v>
          </cell>
          <cell r="E894" t="str">
            <v>F</v>
          </cell>
          <cell r="F894" t="str">
            <v>Clonliffe Harriers A.C.</v>
          </cell>
          <cell r="G894" t="str">
            <v>Girls Under 15 1500m</v>
          </cell>
        </row>
        <row r="895">
          <cell r="B895">
            <v>585</v>
          </cell>
          <cell r="C895" t="str">
            <v>Aliyah</v>
          </cell>
          <cell r="D895" t="str">
            <v>RIYAD</v>
          </cell>
          <cell r="E895" t="str">
            <v>F</v>
          </cell>
          <cell r="F895" t="str">
            <v>Clonliffe Harriers A.C.</v>
          </cell>
          <cell r="G895" t="str">
            <v>Girls Under 15 1500m</v>
          </cell>
        </row>
        <row r="896">
          <cell r="B896">
            <v>380</v>
          </cell>
          <cell r="C896" t="str">
            <v>Emilia</v>
          </cell>
          <cell r="D896" t="str">
            <v>MCGOLDRICK</v>
          </cell>
          <cell r="E896" t="str">
            <v>F</v>
          </cell>
          <cell r="F896" t="str">
            <v>Cabinteely A.C.</v>
          </cell>
          <cell r="G896" t="str">
            <v>Girls Under 15 1500m</v>
          </cell>
        </row>
        <row r="897">
          <cell r="B897">
            <v>381</v>
          </cell>
          <cell r="C897" t="str">
            <v>Elodie</v>
          </cell>
          <cell r="D897" t="str">
            <v>ROBB</v>
          </cell>
          <cell r="E897" t="str">
            <v>F</v>
          </cell>
          <cell r="F897" t="str">
            <v>Cabinteely A.C.</v>
          </cell>
          <cell r="G897" t="str">
            <v>Girls Under 15 1500m</v>
          </cell>
        </row>
        <row r="898">
          <cell r="B898">
            <v>181</v>
          </cell>
          <cell r="C898" t="str">
            <v>Lara</v>
          </cell>
          <cell r="D898" t="str">
            <v>WOODS</v>
          </cell>
          <cell r="E898" t="str">
            <v>F</v>
          </cell>
          <cell r="F898" t="str">
            <v>Blackrock (Dublin) A.C.</v>
          </cell>
          <cell r="G898" t="str">
            <v>Girls Under 15 1500m</v>
          </cell>
        </row>
        <row r="899">
          <cell r="B899">
            <v>180</v>
          </cell>
          <cell r="C899" t="str">
            <v>Sofia</v>
          </cell>
          <cell r="D899" t="str">
            <v>SHANAHAN</v>
          </cell>
          <cell r="E899" t="str">
            <v>F</v>
          </cell>
          <cell r="F899" t="str">
            <v>Blackrock (Dublin) A.C.</v>
          </cell>
          <cell r="G899" t="str">
            <v>Girls Under 15 1500m</v>
          </cell>
        </row>
        <row r="900">
          <cell r="B900">
            <v>179</v>
          </cell>
          <cell r="C900" t="str">
            <v>Sophie</v>
          </cell>
          <cell r="D900" t="str">
            <v>COMAN</v>
          </cell>
          <cell r="E900" t="str">
            <v>F</v>
          </cell>
          <cell r="F900" t="str">
            <v>Blackrock (Dublin) A.C.</v>
          </cell>
          <cell r="G900" t="str">
            <v>Girls Under 15 1500m</v>
          </cell>
        </row>
        <row r="901">
          <cell r="B901">
            <v>46</v>
          </cell>
          <cell r="C901" t="str">
            <v>Bailee</v>
          </cell>
          <cell r="D901" t="str">
            <v>GEOGHEGAN</v>
          </cell>
          <cell r="E901" t="str">
            <v>F</v>
          </cell>
          <cell r="F901" t="str">
            <v>Ballymun A.C.</v>
          </cell>
          <cell r="G901" t="str">
            <v>Girls Under 15 1500m</v>
          </cell>
        </row>
        <row r="902">
          <cell r="B902">
            <v>48</v>
          </cell>
          <cell r="C902" t="str">
            <v>Emma</v>
          </cell>
          <cell r="D902" t="str">
            <v>O CONNOR</v>
          </cell>
          <cell r="E902" t="str">
            <v>F</v>
          </cell>
          <cell r="F902" t="str">
            <v>Ballymun A.C.</v>
          </cell>
          <cell r="G902" t="str">
            <v>Girls Under 15 1500m</v>
          </cell>
        </row>
        <row r="903">
          <cell r="B903">
            <v>47</v>
          </cell>
          <cell r="C903" t="str">
            <v>Olivia</v>
          </cell>
          <cell r="D903" t="str">
            <v>KORPACZ</v>
          </cell>
          <cell r="E903" t="str">
            <v>F</v>
          </cell>
          <cell r="F903" t="str">
            <v>Ballymun A.C.</v>
          </cell>
          <cell r="G903" t="str">
            <v>Girls Under 15 1500m</v>
          </cell>
        </row>
        <row r="904">
          <cell r="B904">
            <v>1521</v>
          </cell>
          <cell r="C904" t="str">
            <v>Daire</v>
          </cell>
          <cell r="D904" t="str">
            <v>POWER</v>
          </cell>
          <cell r="E904" t="str">
            <v>M</v>
          </cell>
          <cell r="F904" t="str">
            <v>Skerries A.C.</v>
          </cell>
          <cell r="G904" t="str">
            <v>Boys Under 15 1500m</v>
          </cell>
        </row>
        <row r="905">
          <cell r="B905">
            <v>1518</v>
          </cell>
          <cell r="C905" t="str">
            <v>Oscar</v>
          </cell>
          <cell r="D905" t="str">
            <v>MULLINS</v>
          </cell>
          <cell r="E905" t="str">
            <v>M</v>
          </cell>
          <cell r="F905" t="str">
            <v>Skerries A.C.</v>
          </cell>
          <cell r="G905" t="str">
            <v>Boys Under 15 1500m</v>
          </cell>
        </row>
        <row r="906">
          <cell r="B906">
            <v>1519</v>
          </cell>
          <cell r="C906" t="str">
            <v>Harry</v>
          </cell>
          <cell r="D906" t="str">
            <v>MURPHY</v>
          </cell>
          <cell r="E906" t="str">
            <v>M</v>
          </cell>
          <cell r="F906" t="str">
            <v>Skerries A.C.</v>
          </cell>
          <cell r="G906" t="str">
            <v>Boys Under 15 1500m</v>
          </cell>
        </row>
        <row r="907">
          <cell r="B907">
            <v>1520</v>
          </cell>
          <cell r="C907" t="str">
            <v>Mac</v>
          </cell>
          <cell r="D907" t="str">
            <v>O BRIEN</v>
          </cell>
          <cell r="E907" t="str">
            <v>M</v>
          </cell>
          <cell r="F907" t="str">
            <v>Skerries A.C.</v>
          </cell>
          <cell r="G907" t="str">
            <v>Boys Under 15 1500m</v>
          </cell>
        </row>
        <row r="908">
          <cell r="B908">
            <v>1522</v>
          </cell>
          <cell r="C908" t="str">
            <v>Geoff</v>
          </cell>
          <cell r="D908" t="str">
            <v>WALLS</v>
          </cell>
          <cell r="E908" t="str">
            <v>M</v>
          </cell>
          <cell r="F908" t="str">
            <v>Skerries A.C.</v>
          </cell>
          <cell r="G908" t="str">
            <v>Boys Under 15 1500m</v>
          </cell>
        </row>
        <row r="909">
          <cell r="B909">
            <v>1517</v>
          </cell>
          <cell r="C909" t="str">
            <v>Evan</v>
          </cell>
          <cell r="D909" t="str">
            <v>MCGOVERN</v>
          </cell>
          <cell r="E909" t="str">
            <v>M</v>
          </cell>
          <cell r="F909" t="str">
            <v>Skerries A.C.</v>
          </cell>
          <cell r="G909" t="str">
            <v>Boys Under 15 1500m</v>
          </cell>
        </row>
        <row r="910">
          <cell r="B910">
            <v>1383</v>
          </cell>
          <cell r="C910" t="str">
            <v>Matthew</v>
          </cell>
          <cell r="D910" t="str">
            <v>PEELO</v>
          </cell>
          <cell r="E910" t="str">
            <v>M</v>
          </cell>
          <cell r="F910" t="str">
            <v>Raheny Shamrock A.C.</v>
          </cell>
          <cell r="G910" t="str">
            <v>Boys Under 15 1500m</v>
          </cell>
        </row>
        <row r="911">
          <cell r="B911">
            <v>1381</v>
          </cell>
          <cell r="C911" t="str">
            <v>Conor</v>
          </cell>
          <cell r="D911" t="str">
            <v>HANLY</v>
          </cell>
          <cell r="E911" t="str">
            <v>M</v>
          </cell>
          <cell r="F911" t="str">
            <v>Raheny Shamrock A.C.</v>
          </cell>
          <cell r="G911" t="str">
            <v>Boys Under 15 1500m</v>
          </cell>
        </row>
        <row r="912">
          <cell r="B912">
            <v>1384</v>
          </cell>
          <cell r="C912" t="str">
            <v>Leo</v>
          </cell>
          <cell r="D912" t="str">
            <v>WARD</v>
          </cell>
          <cell r="E912" t="str">
            <v>M</v>
          </cell>
          <cell r="F912" t="str">
            <v>Raheny Shamrock A.C.</v>
          </cell>
          <cell r="G912" t="str">
            <v>Boys Under 15 1500m</v>
          </cell>
        </row>
        <row r="913">
          <cell r="B913">
            <v>1382</v>
          </cell>
          <cell r="C913" t="str">
            <v>Oisin</v>
          </cell>
          <cell r="D913" t="str">
            <v>O'HEHIR</v>
          </cell>
          <cell r="E913" t="str">
            <v>M</v>
          </cell>
          <cell r="F913" t="str">
            <v>Raheny Shamrock A.C.</v>
          </cell>
          <cell r="G913" t="str">
            <v>Boys Under 15 1500m</v>
          </cell>
        </row>
        <row r="914">
          <cell r="B914">
            <v>1159</v>
          </cell>
          <cell r="C914" t="str">
            <v>Senan</v>
          </cell>
          <cell r="D914" t="str">
            <v>KELLY</v>
          </cell>
          <cell r="E914" t="str">
            <v>M</v>
          </cell>
          <cell r="F914" t="str">
            <v>Metro/St. Brigids A.C.</v>
          </cell>
          <cell r="G914" t="str">
            <v>Boys Under 15 1500m</v>
          </cell>
        </row>
        <row r="915">
          <cell r="B915">
            <v>1158</v>
          </cell>
          <cell r="C915" t="str">
            <v>Fionn</v>
          </cell>
          <cell r="D915" t="str">
            <v>KEANE</v>
          </cell>
          <cell r="E915" t="str">
            <v>M</v>
          </cell>
          <cell r="F915" t="str">
            <v>Metro/St. Brigids A.C.</v>
          </cell>
          <cell r="G915" t="str">
            <v>Boys Under 15 1500m</v>
          </cell>
        </row>
        <row r="916">
          <cell r="B916">
            <v>1160</v>
          </cell>
          <cell r="C916" t="str">
            <v>Jacob</v>
          </cell>
          <cell r="D916" t="str">
            <v>KELLY</v>
          </cell>
          <cell r="E916" t="str">
            <v>M</v>
          </cell>
          <cell r="F916" t="str">
            <v>Metro/St. Brigids A.C.</v>
          </cell>
          <cell r="G916" t="str">
            <v>Boys Under 15 1500m</v>
          </cell>
        </row>
        <row r="917">
          <cell r="B917">
            <v>1161</v>
          </cell>
          <cell r="C917" t="str">
            <v>Jamie</v>
          </cell>
          <cell r="D917" t="str">
            <v>O’DONOVAN</v>
          </cell>
          <cell r="E917" t="str">
            <v>M</v>
          </cell>
          <cell r="F917" t="str">
            <v>Metro/St. Brigids A.C.</v>
          </cell>
          <cell r="G917" t="str">
            <v>Boys Under 15 1500m</v>
          </cell>
        </row>
        <row r="918">
          <cell r="B918">
            <v>1156</v>
          </cell>
          <cell r="C918" t="str">
            <v>Bodhi</v>
          </cell>
          <cell r="D918" t="str">
            <v>FOX</v>
          </cell>
          <cell r="E918" t="str">
            <v>M</v>
          </cell>
          <cell r="F918" t="str">
            <v>Metro/St. Brigids A.C.</v>
          </cell>
          <cell r="G918" t="str">
            <v>Boys Under 15 1500m</v>
          </cell>
        </row>
        <row r="919">
          <cell r="B919">
            <v>1157</v>
          </cell>
          <cell r="C919" t="str">
            <v>Rhys</v>
          </cell>
          <cell r="D919" t="str">
            <v>HUGHES</v>
          </cell>
          <cell r="E919" t="str">
            <v>M</v>
          </cell>
          <cell r="F919" t="str">
            <v>Metro/St. Brigids A.C.</v>
          </cell>
          <cell r="G919" t="str">
            <v>Boys Under 15 1500m</v>
          </cell>
        </row>
        <row r="920">
          <cell r="B920">
            <v>1094</v>
          </cell>
          <cell r="C920" t="str">
            <v>Eli</v>
          </cell>
          <cell r="D920" t="str">
            <v>MCGURK</v>
          </cell>
          <cell r="E920" t="str">
            <v>M</v>
          </cell>
          <cell r="F920" t="str">
            <v>Marino A.C.</v>
          </cell>
          <cell r="G920" t="str">
            <v>Boys Under 15 1500m</v>
          </cell>
        </row>
        <row r="921">
          <cell r="B921">
            <v>750</v>
          </cell>
          <cell r="C921" t="str">
            <v>Fionn</v>
          </cell>
          <cell r="D921" t="str">
            <v>HASSETT</v>
          </cell>
          <cell r="E921" t="str">
            <v>M</v>
          </cell>
          <cell r="F921" t="str">
            <v>Dundrum South Dublin A.C.</v>
          </cell>
          <cell r="G921" t="str">
            <v>Boys Under 15 1500m</v>
          </cell>
        </row>
        <row r="922">
          <cell r="B922">
            <v>754</v>
          </cell>
          <cell r="C922" t="str">
            <v>Arran</v>
          </cell>
          <cell r="D922" t="str">
            <v>ORATIS</v>
          </cell>
          <cell r="E922" t="str">
            <v>M</v>
          </cell>
          <cell r="F922" t="str">
            <v>Dundrum South Dublin A.C.</v>
          </cell>
          <cell r="G922" t="str">
            <v>Boys Under 15 1500m</v>
          </cell>
        </row>
        <row r="923">
          <cell r="B923">
            <v>751</v>
          </cell>
          <cell r="C923" t="str">
            <v>Luke</v>
          </cell>
          <cell r="D923" t="str">
            <v>JENSEN</v>
          </cell>
          <cell r="E923" t="str">
            <v>M</v>
          </cell>
          <cell r="F923" t="str">
            <v>Dundrum South Dublin A.C.</v>
          </cell>
          <cell r="G923" t="str">
            <v>Boys Under 15 1500m</v>
          </cell>
        </row>
        <row r="924">
          <cell r="B924">
            <v>753</v>
          </cell>
          <cell r="C924" t="str">
            <v>John</v>
          </cell>
          <cell r="D924" t="str">
            <v>MOORE</v>
          </cell>
          <cell r="E924" t="str">
            <v>M</v>
          </cell>
          <cell r="F924" t="str">
            <v>Dundrum South Dublin A.C.</v>
          </cell>
          <cell r="G924" t="str">
            <v>Boys Under 15 1500m</v>
          </cell>
        </row>
        <row r="925">
          <cell r="B925">
            <v>748</v>
          </cell>
          <cell r="C925" t="str">
            <v>Lorcan</v>
          </cell>
          <cell r="D925" t="str">
            <v>ADSHEAD</v>
          </cell>
          <cell r="E925" t="str">
            <v>M</v>
          </cell>
          <cell r="F925" t="str">
            <v>Dundrum South Dublin A.C.</v>
          </cell>
          <cell r="G925" t="str">
            <v>Boys Under 15 1500m</v>
          </cell>
        </row>
        <row r="926">
          <cell r="B926">
            <v>749</v>
          </cell>
          <cell r="C926" t="str">
            <v>James</v>
          </cell>
          <cell r="D926" t="str">
            <v>COOPER</v>
          </cell>
          <cell r="E926" t="str">
            <v>M</v>
          </cell>
          <cell r="F926" t="str">
            <v>Dundrum South Dublin A.C.</v>
          </cell>
          <cell r="G926" t="str">
            <v>Boys Under 15 1500m</v>
          </cell>
        </row>
        <row r="927">
          <cell r="B927">
            <v>752</v>
          </cell>
          <cell r="C927" t="str">
            <v>Darragh</v>
          </cell>
          <cell r="D927" t="str">
            <v>MASTERSON</v>
          </cell>
          <cell r="E927" t="str">
            <v>M</v>
          </cell>
          <cell r="F927" t="str">
            <v>Dundrum South Dublin A.C.</v>
          </cell>
          <cell r="G927" t="str">
            <v>Boys Under 15 1500m</v>
          </cell>
        </row>
        <row r="928">
          <cell r="B928">
            <v>538</v>
          </cell>
          <cell r="C928" t="str">
            <v>Luke</v>
          </cell>
          <cell r="D928" t="str">
            <v>TRACEY</v>
          </cell>
          <cell r="E928" t="str">
            <v>M</v>
          </cell>
          <cell r="F928" t="str">
            <v>Clonliffe Harriers A.C.</v>
          </cell>
          <cell r="G928" t="str">
            <v>Boys Under 15 1500m</v>
          </cell>
        </row>
        <row r="929">
          <cell r="B929">
            <v>532</v>
          </cell>
          <cell r="C929" t="str">
            <v>Darragh</v>
          </cell>
          <cell r="D929" t="str">
            <v>KIDD</v>
          </cell>
          <cell r="E929" t="str">
            <v>M</v>
          </cell>
          <cell r="F929" t="str">
            <v>Clonliffe Harriers A.C.</v>
          </cell>
          <cell r="G929" t="str">
            <v>Boys Under 15 1500m</v>
          </cell>
        </row>
        <row r="930">
          <cell r="B930">
            <v>533</v>
          </cell>
          <cell r="C930" t="str">
            <v>Andrew</v>
          </cell>
          <cell r="D930" t="str">
            <v>LOW</v>
          </cell>
          <cell r="E930" t="str">
            <v>M</v>
          </cell>
          <cell r="F930" t="str">
            <v>Clonliffe Harriers A.C.</v>
          </cell>
          <cell r="G930" t="str">
            <v>Boys Under 15 1500m</v>
          </cell>
        </row>
        <row r="931">
          <cell r="B931">
            <v>534</v>
          </cell>
          <cell r="C931" t="str">
            <v>Seamus</v>
          </cell>
          <cell r="D931" t="str">
            <v>PHELAN</v>
          </cell>
          <cell r="E931" t="str">
            <v>M</v>
          </cell>
          <cell r="F931" t="str">
            <v>Clonliffe Harriers A.C.</v>
          </cell>
          <cell r="G931" t="str">
            <v>Boys Under 15 1500m</v>
          </cell>
        </row>
        <row r="932">
          <cell r="B932">
            <v>535</v>
          </cell>
          <cell r="C932" t="str">
            <v>Adam</v>
          </cell>
          <cell r="D932" t="str">
            <v>PHELAN</v>
          </cell>
          <cell r="E932" t="str">
            <v>M</v>
          </cell>
          <cell r="F932" t="str">
            <v>Clonliffe Harriers A.C.</v>
          </cell>
          <cell r="G932" t="str">
            <v>Boys Under 15 1500m</v>
          </cell>
        </row>
        <row r="933">
          <cell r="B933">
            <v>537</v>
          </cell>
          <cell r="C933" t="str">
            <v>Sam</v>
          </cell>
          <cell r="D933" t="str">
            <v>STEENSON</v>
          </cell>
          <cell r="E933" t="str">
            <v>M</v>
          </cell>
          <cell r="F933" t="str">
            <v>Clonliffe Harriers A.C.</v>
          </cell>
          <cell r="G933" t="str">
            <v>Boys Under 15 1500m</v>
          </cell>
        </row>
        <row r="934">
          <cell r="B934">
            <v>536</v>
          </cell>
          <cell r="C934" t="str">
            <v>Nathan</v>
          </cell>
          <cell r="D934" t="str">
            <v>SEXTON</v>
          </cell>
          <cell r="E934" t="str">
            <v>M</v>
          </cell>
          <cell r="F934" t="str">
            <v>Clonliffe Harriers A.C.</v>
          </cell>
          <cell r="G934" t="str">
            <v>Boys Under 15 1500m</v>
          </cell>
        </row>
        <row r="935">
          <cell r="B935">
            <v>531</v>
          </cell>
          <cell r="C935" t="str">
            <v>Donagh</v>
          </cell>
          <cell r="D935" t="str">
            <v>FURLONG</v>
          </cell>
          <cell r="E935" t="str">
            <v>M</v>
          </cell>
          <cell r="F935" t="str">
            <v>Clonliffe Harriers A.C.</v>
          </cell>
          <cell r="G935" t="str">
            <v>Boys Under 15 1500m</v>
          </cell>
        </row>
        <row r="936">
          <cell r="B936">
            <v>457</v>
          </cell>
          <cell r="C936" t="str">
            <v>Max</v>
          </cell>
          <cell r="D936" t="str">
            <v>LYONS</v>
          </cell>
          <cell r="E936" t="str">
            <v>M</v>
          </cell>
          <cell r="F936" t="str">
            <v>Clongriffin A.C.</v>
          </cell>
          <cell r="G936" t="str">
            <v>Boys Under 15 1500m</v>
          </cell>
        </row>
        <row r="937">
          <cell r="B937">
            <v>456</v>
          </cell>
          <cell r="C937" t="str">
            <v>Oran</v>
          </cell>
          <cell r="D937" t="str">
            <v>DOLAN</v>
          </cell>
          <cell r="E937" t="str">
            <v>M</v>
          </cell>
          <cell r="F937" t="str">
            <v>Clongriffin A.C.</v>
          </cell>
          <cell r="G937" t="str">
            <v>Boys Under 15 1500m</v>
          </cell>
        </row>
        <row r="938">
          <cell r="B938">
            <v>458</v>
          </cell>
          <cell r="C938" t="str">
            <v>Senan</v>
          </cell>
          <cell r="D938" t="str">
            <v>MURPHY</v>
          </cell>
          <cell r="E938" t="str">
            <v>M</v>
          </cell>
          <cell r="F938" t="str">
            <v>Clongriffin A.C.</v>
          </cell>
          <cell r="G938" t="str">
            <v>Boys Under 15 1500m</v>
          </cell>
        </row>
        <row r="939">
          <cell r="B939">
            <v>406</v>
          </cell>
          <cell r="C939" t="str">
            <v>Lucas</v>
          </cell>
          <cell r="D939" t="str">
            <v>CAHILL</v>
          </cell>
          <cell r="E939" t="str">
            <v>M</v>
          </cell>
          <cell r="F939" t="str">
            <v>Celtic DCH A.C.</v>
          </cell>
          <cell r="G939" t="str">
            <v>Boys Under 15 1500m</v>
          </cell>
        </row>
        <row r="940">
          <cell r="B940">
            <v>264</v>
          </cell>
          <cell r="C940" t="str">
            <v>Sean</v>
          </cell>
          <cell r="D940" t="str">
            <v>DEPLA</v>
          </cell>
          <cell r="E940" t="str">
            <v>M</v>
          </cell>
          <cell r="F940" t="str">
            <v>Brothers Pearse A.C.</v>
          </cell>
          <cell r="G940" t="str">
            <v>Boys Under 15 1500m</v>
          </cell>
        </row>
        <row r="941">
          <cell r="B941">
            <v>121</v>
          </cell>
          <cell r="C941" t="str">
            <v>Joshua</v>
          </cell>
          <cell r="D941" t="str">
            <v>HUNT</v>
          </cell>
          <cell r="E941" t="str">
            <v>M</v>
          </cell>
          <cell r="F941" t="str">
            <v>Blackrock (Dublin) A.C.</v>
          </cell>
          <cell r="G941" t="str">
            <v>Boys Under 15 1500m</v>
          </cell>
        </row>
        <row r="942">
          <cell r="B942">
            <v>122</v>
          </cell>
          <cell r="C942" t="str">
            <v>Paul</v>
          </cell>
          <cell r="D942" t="str">
            <v>MANSCHOT</v>
          </cell>
          <cell r="E942" t="str">
            <v>M</v>
          </cell>
          <cell r="F942" t="str">
            <v>Blackrock (Dublin) A.C.</v>
          </cell>
          <cell r="G942" t="str">
            <v>Boys Under 15 1500m</v>
          </cell>
        </row>
        <row r="943">
          <cell r="B943">
            <v>123</v>
          </cell>
          <cell r="C943" t="str">
            <v>Des</v>
          </cell>
          <cell r="D943" t="str">
            <v>WHITE</v>
          </cell>
          <cell r="E943" t="str">
            <v>M</v>
          </cell>
          <cell r="F943" t="str">
            <v>Blackrock (Dublin) A.C.</v>
          </cell>
          <cell r="G943" t="str">
            <v>Boys Under 15 1500m</v>
          </cell>
        </row>
        <row r="944">
          <cell r="B944">
            <v>120</v>
          </cell>
          <cell r="C944" t="str">
            <v>John</v>
          </cell>
          <cell r="D944" t="str">
            <v>DOYLE</v>
          </cell>
          <cell r="E944" t="str">
            <v>M</v>
          </cell>
          <cell r="F944" t="str">
            <v>Blackrock (Dublin) A.C.</v>
          </cell>
          <cell r="G944" t="str">
            <v>Boys Under 15 1500m</v>
          </cell>
        </row>
        <row r="945">
          <cell r="B945">
            <v>1546</v>
          </cell>
          <cell r="C945" t="str">
            <v>Caoimhe</v>
          </cell>
          <cell r="D945" t="str">
            <v>HEGARTY</v>
          </cell>
          <cell r="E945" t="str">
            <v>F</v>
          </cell>
          <cell r="F945" t="str">
            <v>Skerries A.C.</v>
          </cell>
          <cell r="G945" t="str">
            <v>Girls Under 16 2000m</v>
          </cell>
        </row>
        <row r="946">
          <cell r="B946">
            <v>1476</v>
          </cell>
          <cell r="C946" t="str">
            <v>Aoibheann</v>
          </cell>
          <cell r="D946" t="str">
            <v>NICMHATHUNA</v>
          </cell>
          <cell r="E946" t="str">
            <v>F</v>
          </cell>
          <cell r="F946" t="str">
            <v>Rathfarnham W.S.A.F. A.C.</v>
          </cell>
          <cell r="G946" t="str">
            <v>Girls Under 16 2000m</v>
          </cell>
        </row>
        <row r="947">
          <cell r="B947">
            <v>1474</v>
          </cell>
          <cell r="C947" t="str">
            <v>Lily</v>
          </cell>
          <cell r="D947" t="str">
            <v>LONERGAN</v>
          </cell>
          <cell r="E947" t="str">
            <v>F</v>
          </cell>
          <cell r="F947" t="str">
            <v>Rathfarnham W.S.A.F. A.C.</v>
          </cell>
          <cell r="G947" t="str">
            <v>Girls Under 16 2000m</v>
          </cell>
        </row>
        <row r="948">
          <cell r="B948">
            <v>1475</v>
          </cell>
          <cell r="C948" t="str">
            <v>Hannah</v>
          </cell>
          <cell r="D948" t="str">
            <v>MINOGUE</v>
          </cell>
          <cell r="E948" t="str">
            <v>F</v>
          </cell>
          <cell r="F948" t="str">
            <v>Rathfarnham W.S.A.F. A.C.</v>
          </cell>
          <cell r="G948" t="str">
            <v>Girls Under 16 2000m</v>
          </cell>
        </row>
        <row r="949">
          <cell r="B949">
            <v>1275</v>
          </cell>
          <cell r="C949" t="str">
            <v>Ella</v>
          </cell>
          <cell r="D949" t="str">
            <v>VOGELAAR</v>
          </cell>
          <cell r="E949" t="str">
            <v>F</v>
          </cell>
          <cell r="F949" t="str">
            <v>Mid Sutton A.C.</v>
          </cell>
          <cell r="G949" t="str">
            <v>Girls Under 16 2000m</v>
          </cell>
        </row>
        <row r="950">
          <cell r="B950">
            <v>1272</v>
          </cell>
          <cell r="C950" t="str">
            <v>Elise</v>
          </cell>
          <cell r="D950" t="str">
            <v>GOODWIN</v>
          </cell>
          <cell r="E950" t="str">
            <v>F</v>
          </cell>
          <cell r="F950" t="str">
            <v>Mid Sutton A.C.</v>
          </cell>
          <cell r="G950" t="str">
            <v>Girls Under 16 2000m</v>
          </cell>
        </row>
        <row r="951">
          <cell r="B951">
            <v>1273</v>
          </cell>
          <cell r="C951" t="str">
            <v>Caralyn</v>
          </cell>
          <cell r="D951" t="str">
            <v>MORAN</v>
          </cell>
          <cell r="E951" t="str">
            <v>F</v>
          </cell>
          <cell r="F951" t="str">
            <v>Mid Sutton A.C.</v>
          </cell>
          <cell r="G951" t="str">
            <v>Girls Under 16 2000m</v>
          </cell>
        </row>
        <row r="952">
          <cell r="B952">
            <v>1274</v>
          </cell>
          <cell r="C952" t="str">
            <v>Anna</v>
          </cell>
          <cell r="D952" t="str">
            <v>MULVANEY</v>
          </cell>
          <cell r="E952" t="str">
            <v>F</v>
          </cell>
          <cell r="F952" t="str">
            <v>Mid Sutton A.C.</v>
          </cell>
          <cell r="G952" t="str">
            <v>Girls Under 16 2000m</v>
          </cell>
        </row>
        <row r="953">
          <cell r="B953">
            <v>1030</v>
          </cell>
          <cell r="C953" t="str">
            <v>Líle</v>
          </cell>
          <cell r="D953" t="str">
            <v>Ní DHOMHNAILL</v>
          </cell>
          <cell r="E953" t="str">
            <v>F</v>
          </cell>
          <cell r="F953" t="str">
            <v>Lucan Harriers A.C.</v>
          </cell>
          <cell r="G953" t="str">
            <v>Girls Under 16 2000m</v>
          </cell>
        </row>
        <row r="954">
          <cell r="B954">
            <v>1029</v>
          </cell>
          <cell r="C954" t="str">
            <v>Lucy</v>
          </cell>
          <cell r="D954" t="str">
            <v>CASSIDY</v>
          </cell>
          <cell r="E954" t="str">
            <v>F</v>
          </cell>
          <cell r="F954" t="str">
            <v>Lucan Harriers A.C.</v>
          </cell>
          <cell r="G954" t="str">
            <v>Girls Under 16 2000m</v>
          </cell>
        </row>
        <row r="955">
          <cell r="B955">
            <v>841</v>
          </cell>
          <cell r="C955" t="str">
            <v>Amy Luisa</v>
          </cell>
          <cell r="D955" t="str">
            <v>O'BRIEN</v>
          </cell>
          <cell r="E955" t="str">
            <v>F</v>
          </cell>
          <cell r="F955" t="str">
            <v>Dundrum South Dublin A.C.</v>
          </cell>
          <cell r="G955" t="str">
            <v>Girls Under 16 2000m</v>
          </cell>
        </row>
        <row r="956">
          <cell r="B956">
            <v>840</v>
          </cell>
          <cell r="C956" t="str">
            <v>Skye</v>
          </cell>
          <cell r="D956" t="str">
            <v>MC CONNON</v>
          </cell>
          <cell r="E956" t="str">
            <v>F</v>
          </cell>
          <cell r="F956" t="str">
            <v>Dundrum South Dublin A.C.</v>
          </cell>
          <cell r="G956" t="str">
            <v>Girls Under 16 2000m</v>
          </cell>
        </row>
        <row r="957">
          <cell r="B957">
            <v>838</v>
          </cell>
          <cell r="C957" t="str">
            <v>Olivia</v>
          </cell>
          <cell r="D957" t="str">
            <v>BUTLER</v>
          </cell>
          <cell r="E957" t="str">
            <v>F</v>
          </cell>
          <cell r="F957" t="str">
            <v>Dundrum South Dublin A.C.</v>
          </cell>
          <cell r="G957" t="str">
            <v>Girls Under 16 2000m</v>
          </cell>
        </row>
        <row r="958">
          <cell r="B958">
            <v>839</v>
          </cell>
          <cell r="C958" t="str">
            <v>Julia</v>
          </cell>
          <cell r="D958" t="str">
            <v>BUTLER</v>
          </cell>
          <cell r="E958" t="str">
            <v>F</v>
          </cell>
          <cell r="F958" t="str">
            <v>Dundrum South Dublin A.C.</v>
          </cell>
          <cell r="G958" t="str">
            <v>Girls Under 16 2000m</v>
          </cell>
        </row>
        <row r="959">
          <cell r="B959">
            <v>418</v>
          </cell>
          <cell r="C959" t="str">
            <v>Amelia</v>
          </cell>
          <cell r="D959" t="str">
            <v>CARMODY</v>
          </cell>
          <cell r="E959" t="str">
            <v>F</v>
          </cell>
          <cell r="F959" t="str">
            <v>Celtic DCH A.C.</v>
          </cell>
          <cell r="G959" t="str">
            <v>Girls Under 16 2000m</v>
          </cell>
        </row>
        <row r="960">
          <cell r="B960">
            <v>420</v>
          </cell>
          <cell r="C960" t="str">
            <v>Freya</v>
          </cell>
          <cell r="D960" t="str">
            <v>DILLON</v>
          </cell>
          <cell r="E960" t="str">
            <v>F</v>
          </cell>
          <cell r="F960" t="str">
            <v>Celtic DCH A.C.</v>
          </cell>
          <cell r="G960" t="str">
            <v>Girls Under 16 2000m</v>
          </cell>
        </row>
        <row r="961">
          <cell r="B961">
            <v>419</v>
          </cell>
          <cell r="C961" t="str">
            <v>Emma</v>
          </cell>
          <cell r="D961" t="str">
            <v>DEMPSEY</v>
          </cell>
          <cell r="E961" t="str">
            <v>F</v>
          </cell>
          <cell r="F961" t="str">
            <v>Celtic DCH A.C.</v>
          </cell>
          <cell r="G961" t="str">
            <v>Girls Under 16 2000m</v>
          </cell>
        </row>
        <row r="962">
          <cell r="B962">
            <v>382</v>
          </cell>
          <cell r="C962" t="str">
            <v>María Ainhoa</v>
          </cell>
          <cell r="D962" t="str">
            <v>GARCíA GARCíA</v>
          </cell>
          <cell r="E962" t="str">
            <v>F</v>
          </cell>
          <cell r="F962" t="str">
            <v>Cabinteely A.C.</v>
          </cell>
          <cell r="G962" t="str">
            <v>Girls Under 16 2000m</v>
          </cell>
        </row>
        <row r="963">
          <cell r="B963">
            <v>49</v>
          </cell>
          <cell r="C963" t="str">
            <v>Zoe</v>
          </cell>
          <cell r="D963" t="str">
            <v>BRENNAN</v>
          </cell>
          <cell r="E963" t="str">
            <v>F</v>
          </cell>
          <cell r="F963" t="str">
            <v>Ballymun A.C.</v>
          </cell>
          <cell r="G963" t="str">
            <v>Girls Under 16 2000m</v>
          </cell>
        </row>
        <row r="964">
          <cell r="B964">
            <v>50</v>
          </cell>
          <cell r="C964" t="str">
            <v>Kyia</v>
          </cell>
          <cell r="D964" t="str">
            <v>LEDWIDGE</v>
          </cell>
          <cell r="E964" t="str">
            <v>F</v>
          </cell>
          <cell r="F964" t="str">
            <v>Ballymun A.C.</v>
          </cell>
          <cell r="G964" t="str">
            <v>Girls Under 16 2000m</v>
          </cell>
        </row>
        <row r="965">
          <cell r="B965">
            <v>8</v>
          </cell>
          <cell r="C965" t="str">
            <v>Aimee</v>
          </cell>
          <cell r="D965" t="str">
            <v>SINGLETON</v>
          </cell>
          <cell r="E965" t="str">
            <v>F</v>
          </cell>
          <cell r="F965" t="str">
            <v>Balbriggan and District A.C.</v>
          </cell>
          <cell r="G965" t="str">
            <v>Girls Under 16 2000m</v>
          </cell>
        </row>
        <row r="966">
          <cell r="B966">
            <v>1565</v>
          </cell>
          <cell r="C966" t="str">
            <v>Hugo</v>
          </cell>
          <cell r="D966" t="str">
            <v>LOPEZ GALLEGO</v>
          </cell>
          <cell r="E966" t="str">
            <v>M</v>
          </cell>
          <cell r="F966" t="str">
            <v>Tallaght A.C.</v>
          </cell>
          <cell r="G966" t="str">
            <v>Boys Under 16 2000m</v>
          </cell>
        </row>
        <row r="967">
          <cell r="B967">
            <v>1386</v>
          </cell>
          <cell r="C967" t="str">
            <v>Philip</v>
          </cell>
          <cell r="D967" t="str">
            <v>CARBERRY</v>
          </cell>
          <cell r="E967" t="str">
            <v>M</v>
          </cell>
          <cell r="F967" t="str">
            <v>Raheny Shamrock A.C.</v>
          </cell>
          <cell r="G967" t="str">
            <v>Boys Under 16 2000m</v>
          </cell>
        </row>
        <row r="968">
          <cell r="B968">
            <v>1387</v>
          </cell>
          <cell r="C968" t="str">
            <v>Myles</v>
          </cell>
          <cell r="D968" t="str">
            <v>HAWKSHAW</v>
          </cell>
          <cell r="E968" t="str">
            <v>M</v>
          </cell>
          <cell r="F968" t="str">
            <v>Raheny Shamrock A.C.</v>
          </cell>
          <cell r="G968" t="str">
            <v>Boys Under 16 2000m</v>
          </cell>
        </row>
        <row r="969">
          <cell r="B969">
            <v>1385</v>
          </cell>
          <cell r="C969" t="str">
            <v>Cillian</v>
          </cell>
          <cell r="D969" t="str">
            <v>BYRNE</v>
          </cell>
          <cell r="E969" t="str">
            <v>M</v>
          </cell>
          <cell r="F969" t="str">
            <v>Raheny Shamrock A.C.</v>
          </cell>
          <cell r="G969" t="str">
            <v>Boys Under 16 2000m</v>
          </cell>
        </row>
        <row r="970">
          <cell r="B970">
            <v>1258</v>
          </cell>
          <cell r="C970" t="str">
            <v>Zach</v>
          </cell>
          <cell r="D970" t="str">
            <v>KELLY</v>
          </cell>
          <cell r="E970" t="str">
            <v>M</v>
          </cell>
          <cell r="F970" t="str">
            <v>Mid Sutton A.C.</v>
          </cell>
          <cell r="G970" t="str">
            <v>Boys Under 16 2000m</v>
          </cell>
        </row>
        <row r="971">
          <cell r="B971">
            <v>976</v>
          </cell>
          <cell r="C971" t="str">
            <v>Daniel</v>
          </cell>
          <cell r="D971" t="str">
            <v>ABBOTT</v>
          </cell>
          <cell r="E971" t="str">
            <v>M</v>
          </cell>
          <cell r="F971" t="str">
            <v>Lucan Harriers A.C.</v>
          </cell>
          <cell r="G971" t="str">
            <v>Boys Under 16 2000m</v>
          </cell>
        </row>
        <row r="972">
          <cell r="B972">
            <v>977</v>
          </cell>
          <cell r="C972" t="str">
            <v>Conal</v>
          </cell>
          <cell r="D972" t="str">
            <v>FITZGERALD</v>
          </cell>
          <cell r="E972" t="str">
            <v>M</v>
          </cell>
          <cell r="F972" t="str">
            <v>Lucan Harriers A.C.</v>
          </cell>
          <cell r="G972" t="str">
            <v>Boys Under 16 2000m</v>
          </cell>
        </row>
        <row r="973">
          <cell r="B973">
            <v>978</v>
          </cell>
          <cell r="C973" t="str">
            <v>Elliot</v>
          </cell>
          <cell r="D973" t="str">
            <v>KING</v>
          </cell>
          <cell r="E973" t="str">
            <v>M</v>
          </cell>
          <cell r="F973" t="str">
            <v>Lucan Harriers A.C.</v>
          </cell>
          <cell r="G973" t="str">
            <v>Boys Under 16 2000m</v>
          </cell>
        </row>
        <row r="974">
          <cell r="B974">
            <v>758</v>
          </cell>
          <cell r="C974" t="str">
            <v>Hector</v>
          </cell>
          <cell r="D974" t="str">
            <v>MARRINAN</v>
          </cell>
          <cell r="E974" t="str">
            <v>M</v>
          </cell>
          <cell r="F974" t="str">
            <v>Dundrum South Dublin A.C.</v>
          </cell>
          <cell r="G974" t="str">
            <v>Boys Under 16 2000m</v>
          </cell>
        </row>
        <row r="975">
          <cell r="B975">
            <v>760</v>
          </cell>
          <cell r="C975" t="str">
            <v>Harry</v>
          </cell>
          <cell r="D975" t="str">
            <v>O MEARA</v>
          </cell>
          <cell r="E975" t="str">
            <v>M</v>
          </cell>
          <cell r="F975" t="str">
            <v>Dundrum South Dublin A.C.</v>
          </cell>
          <cell r="G975" t="str">
            <v>Boys Under 16 2000m</v>
          </cell>
        </row>
        <row r="976">
          <cell r="B976">
            <v>755</v>
          </cell>
          <cell r="C976" t="str">
            <v>Bodhi</v>
          </cell>
          <cell r="D976" t="str">
            <v>BLIGHE</v>
          </cell>
          <cell r="E976" t="str">
            <v>M</v>
          </cell>
          <cell r="F976" t="str">
            <v>Dundrum South Dublin A.C.</v>
          </cell>
          <cell r="G976" t="str">
            <v>Boys Under 16 2000m</v>
          </cell>
        </row>
        <row r="977">
          <cell r="B977">
            <v>759</v>
          </cell>
          <cell r="C977" t="str">
            <v>Evan</v>
          </cell>
          <cell r="D977" t="str">
            <v>MEREDITH</v>
          </cell>
          <cell r="E977" t="str">
            <v>M</v>
          </cell>
          <cell r="F977" t="str">
            <v>Dundrum South Dublin A.C.</v>
          </cell>
          <cell r="G977" t="str">
            <v>Boys Under 16 2000m</v>
          </cell>
        </row>
        <row r="978">
          <cell r="B978">
            <v>756</v>
          </cell>
          <cell r="C978" t="str">
            <v>Thomas</v>
          </cell>
          <cell r="D978" t="str">
            <v>GIBBONS</v>
          </cell>
          <cell r="E978" t="str">
            <v>M</v>
          </cell>
          <cell r="F978" t="str">
            <v>Dundrum South Dublin A.C.</v>
          </cell>
          <cell r="G978" t="str">
            <v>Boys Under 16 2000m</v>
          </cell>
        </row>
        <row r="979">
          <cell r="B979">
            <v>757</v>
          </cell>
          <cell r="C979" t="str">
            <v>Ander</v>
          </cell>
          <cell r="D979" t="str">
            <v>KEOGH</v>
          </cell>
          <cell r="E979" t="str">
            <v>M</v>
          </cell>
          <cell r="F979" t="str">
            <v>Dundrum South Dublin A.C.</v>
          </cell>
          <cell r="G979" t="str">
            <v>Boys Under 16 2000m</v>
          </cell>
        </row>
        <row r="980">
          <cell r="B980">
            <v>683</v>
          </cell>
          <cell r="C980" t="str">
            <v>Max</v>
          </cell>
          <cell r="D980" t="str">
            <v>HENLEY-WILLIS</v>
          </cell>
          <cell r="E980" t="str">
            <v>M</v>
          </cell>
          <cell r="F980" t="str">
            <v>Donore Harriers A.C.</v>
          </cell>
          <cell r="G980" t="str">
            <v>Boys Under 16 2000m</v>
          </cell>
        </row>
        <row r="981">
          <cell r="B981">
            <v>617</v>
          </cell>
          <cell r="C981" t="str">
            <v>Hector</v>
          </cell>
          <cell r="D981" t="str">
            <v>MCDONNELL</v>
          </cell>
          <cell r="E981" t="str">
            <v>M</v>
          </cell>
          <cell r="F981" t="str">
            <v>Crusaders A.C.</v>
          </cell>
          <cell r="G981" t="str">
            <v>Boys Under 16 2000m</v>
          </cell>
        </row>
        <row r="982">
          <cell r="B982">
            <v>540</v>
          </cell>
          <cell r="C982" t="str">
            <v>Eoghan</v>
          </cell>
          <cell r="D982" t="str">
            <v>THOMPSON</v>
          </cell>
          <cell r="E982" t="str">
            <v>M</v>
          </cell>
          <cell r="F982" t="str">
            <v>Clonliffe Harriers A.C.</v>
          </cell>
          <cell r="G982" t="str">
            <v>Boys Under 16 2000m</v>
          </cell>
        </row>
        <row r="983">
          <cell r="B983">
            <v>539</v>
          </cell>
          <cell r="C983" t="str">
            <v>Joel</v>
          </cell>
          <cell r="D983" t="str">
            <v>THOMAS</v>
          </cell>
          <cell r="E983" t="str">
            <v>M</v>
          </cell>
          <cell r="F983" t="str">
            <v>Clonliffe Harriers A.C.</v>
          </cell>
          <cell r="G983" t="str">
            <v>Boys Under 16 2000m</v>
          </cell>
        </row>
        <row r="984">
          <cell r="B984">
            <v>459</v>
          </cell>
          <cell r="C984" t="str">
            <v>Matteo</v>
          </cell>
          <cell r="D984" t="str">
            <v>HEALY</v>
          </cell>
          <cell r="E984" t="str">
            <v>M</v>
          </cell>
          <cell r="F984" t="str">
            <v>Clongriffin A.C.</v>
          </cell>
          <cell r="G984" t="str">
            <v>Boys Under 16 2000m</v>
          </cell>
        </row>
        <row r="985">
          <cell r="B985">
            <v>124</v>
          </cell>
          <cell r="C985" t="str">
            <v>Daragh</v>
          </cell>
          <cell r="D985" t="str">
            <v>CONCANNON</v>
          </cell>
          <cell r="E985" t="str">
            <v>M</v>
          </cell>
          <cell r="F985" t="str">
            <v>Blackrock (Dublin) A.C.</v>
          </cell>
          <cell r="G985" t="str">
            <v>Boys Under 16 2000m</v>
          </cell>
        </row>
        <row r="986">
          <cell r="B986">
            <v>125</v>
          </cell>
          <cell r="C986" t="str">
            <v>Luke</v>
          </cell>
          <cell r="D986" t="str">
            <v>MADIGAN</v>
          </cell>
          <cell r="E986" t="str">
            <v>M</v>
          </cell>
          <cell r="F986" t="str">
            <v>Blackrock (Dublin) A.C.</v>
          </cell>
          <cell r="G986" t="str">
            <v>Boys Under 16 2000m</v>
          </cell>
        </row>
        <row r="987">
          <cell r="B987">
            <v>2</v>
          </cell>
          <cell r="C987" t="str">
            <v>Bobby</v>
          </cell>
          <cell r="D987" t="str">
            <v>JOHNSTON</v>
          </cell>
          <cell r="E987" t="str">
            <v>M</v>
          </cell>
          <cell r="F987" t="str">
            <v>Balbriggan and District A.C.</v>
          </cell>
          <cell r="G987" t="str">
            <v>Boys Under 16 2000m</v>
          </cell>
        </row>
        <row r="988">
          <cell r="B988">
            <v>1276</v>
          </cell>
          <cell r="C988" t="str">
            <v>Elizabeth</v>
          </cell>
          <cell r="D988" t="str">
            <v>REAMSBOTTOM</v>
          </cell>
          <cell r="E988" t="str">
            <v>F</v>
          </cell>
          <cell r="F988" t="str">
            <v>Mid Sutton A.C.</v>
          </cell>
          <cell r="G988" t="str">
            <v>Girls Under 17 2000m</v>
          </cell>
        </row>
        <row r="989">
          <cell r="B989">
            <v>1031</v>
          </cell>
          <cell r="C989" t="str">
            <v>Isabella</v>
          </cell>
          <cell r="D989" t="str">
            <v>LYONS KENNEDY</v>
          </cell>
          <cell r="E989" t="str">
            <v>F</v>
          </cell>
          <cell r="F989" t="str">
            <v>Lucan Harriers A.C.</v>
          </cell>
          <cell r="G989" t="str">
            <v>Girls Under 17 2000m</v>
          </cell>
        </row>
        <row r="990">
          <cell r="B990">
            <v>1032</v>
          </cell>
          <cell r="C990" t="str">
            <v>Poppy</v>
          </cell>
          <cell r="D990" t="str">
            <v>LYONS KENNEDY</v>
          </cell>
          <cell r="E990" t="str">
            <v>F</v>
          </cell>
          <cell r="F990" t="str">
            <v>Lucan Harriers A.C.</v>
          </cell>
          <cell r="G990" t="str">
            <v>Girls Under 17 2000m</v>
          </cell>
        </row>
        <row r="991">
          <cell r="B991">
            <v>842</v>
          </cell>
          <cell r="C991" t="str">
            <v>Keela</v>
          </cell>
          <cell r="D991" t="str">
            <v>SINGLETON</v>
          </cell>
          <cell r="E991" t="str">
            <v>F</v>
          </cell>
          <cell r="F991" t="str">
            <v>Dundrum South Dublin A.C.</v>
          </cell>
          <cell r="G991" t="str">
            <v>Girls Under 17 2000m</v>
          </cell>
        </row>
        <row r="992">
          <cell r="B992">
            <v>421</v>
          </cell>
          <cell r="C992" t="str">
            <v>Caroline</v>
          </cell>
          <cell r="D992" t="str">
            <v>MONK</v>
          </cell>
          <cell r="E992" t="str">
            <v>F</v>
          </cell>
          <cell r="F992" t="str">
            <v>Celtic DCH A.C.</v>
          </cell>
          <cell r="G992" t="str">
            <v>Girls Under 17 2000m</v>
          </cell>
        </row>
        <row r="993">
          <cell r="B993">
            <v>422</v>
          </cell>
          <cell r="C993" t="str">
            <v>Saoirse</v>
          </cell>
          <cell r="D993" t="str">
            <v>ROGERS</v>
          </cell>
          <cell r="E993" t="str">
            <v>F</v>
          </cell>
          <cell r="F993" t="str">
            <v>Celtic DCH A.C.</v>
          </cell>
          <cell r="G993" t="str">
            <v>Girls Under 17 2000m</v>
          </cell>
        </row>
        <row r="994">
          <cell r="B994">
            <v>1566</v>
          </cell>
          <cell r="C994" t="str">
            <v>Kai</v>
          </cell>
          <cell r="D994" t="str">
            <v>FOLEY</v>
          </cell>
          <cell r="E994" t="str">
            <v>M</v>
          </cell>
          <cell r="F994" t="str">
            <v>Tallaght A.C.</v>
          </cell>
          <cell r="G994" t="str">
            <v>Boys Under 17 3000m</v>
          </cell>
        </row>
        <row r="995">
          <cell r="B995">
            <v>1523</v>
          </cell>
          <cell r="C995" t="str">
            <v>Jack</v>
          </cell>
          <cell r="D995" t="str">
            <v>POWER</v>
          </cell>
          <cell r="E995" t="str">
            <v>M</v>
          </cell>
          <cell r="F995" t="str">
            <v>Skerries A.C.</v>
          </cell>
          <cell r="G995" t="str">
            <v>Boys Under 17 3000m</v>
          </cell>
        </row>
        <row r="996">
          <cell r="B996">
            <v>1393</v>
          </cell>
          <cell r="C996" t="str">
            <v>Patrick</v>
          </cell>
          <cell r="D996" t="str">
            <v>RYAN</v>
          </cell>
          <cell r="E996" t="str">
            <v>M</v>
          </cell>
          <cell r="F996" t="str">
            <v>Raheny Shamrock A.C.</v>
          </cell>
          <cell r="G996" t="str">
            <v>Boys Under 17 3000m</v>
          </cell>
        </row>
        <row r="997">
          <cell r="B997">
            <v>1389</v>
          </cell>
          <cell r="C997" t="str">
            <v>Noah</v>
          </cell>
          <cell r="D997" t="str">
            <v>MONGEY</v>
          </cell>
          <cell r="E997" t="str">
            <v>M</v>
          </cell>
          <cell r="F997" t="str">
            <v>Raheny Shamrock A.C.</v>
          </cell>
          <cell r="G997" t="str">
            <v>Boys Under 17 3000m</v>
          </cell>
        </row>
        <row r="998">
          <cell r="B998">
            <v>1388</v>
          </cell>
          <cell r="C998" t="str">
            <v>Ryley</v>
          </cell>
          <cell r="D998" t="str">
            <v>MARTIN AULD</v>
          </cell>
          <cell r="E998" t="str">
            <v>M</v>
          </cell>
          <cell r="F998" t="str">
            <v>Raheny Shamrock A.C.</v>
          </cell>
          <cell r="G998" t="str">
            <v>Boys Under 17 3000m</v>
          </cell>
        </row>
        <row r="999">
          <cell r="B999">
            <v>1391</v>
          </cell>
          <cell r="C999" t="str">
            <v>Sam</v>
          </cell>
          <cell r="D999" t="str">
            <v>ROBINSON</v>
          </cell>
          <cell r="E999" t="str">
            <v>M</v>
          </cell>
          <cell r="F999" t="str">
            <v>Raheny Shamrock A.C.</v>
          </cell>
          <cell r="G999" t="str">
            <v>Boys Under 17 3000m</v>
          </cell>
        </row>
        <row r="1000">
          <cell r="B1000">
            <v>1392</v>
          </cell>
          <cell r="C1000" t="str">
            <v>Ben</v>
          </cell>
          <cell r="D1000" t="str">
            <v>ROBINSON</v>
          </cell>
          <cell r="E1000" t="str">
            <v>M</v>
          </cell>
          <cell r="F1000" t="str">
            <v>Raheny Shamrock A.C.</v>
          </cell>
          <cell r="G1000" t="str">
            <v>Boys Under 17 3000m</v>
          </cell>
        </row>
        <row r="1001">
          <cell r="B1001">
            <v>1390</v>
          </cell>
          <cell r="C1001" t="str">
            <v>Michael</v>
          </cell>
          <cell r="D1001" t="str">
            <v>O'HANLON</v>
          </cell>
          <cell r="E1001" t="str">
            <v>M</v>
          </cell>
          <cell r="F1001" t="str">
            <v>Raheny Shamrock A.C.</v>
          </cell>
          <cell r="G1001" t="str">
            <v>Boys Under 17 3000m</v>
          </cell>
        </row>
        <row r="1002">
          <cell r="B1002">
            <v>979</v>
          </cell>
          <cell r="C1002" t="str">
            <v>Caden</v>
          </cell>
          <cell r="D1002" t="str">
            <v>CRAWFORD</v>
          </cell>
          <cell r="E1002" t="str">
            <v>M</v>
          </cell>
          <cell r="F1002" t="str">
            <v>Lucan Harriers A.C.</v>
          </cell>
          <cell r="G1002" t="str">
            <v>Boys Under 17 3000m</v>
          </cell>
        </row>
        <row r="1003">
          <cell r="B1003">
            <v>761</v>
          </cell>
          <cell r="C1003" t="str">
            <v>Oran</v>
          </cell>
          <cell r="D1003" t="str">
            <v>BARTELINK</v>
          </cell>
          <cell r="E1003" t="str">
            <v>M</v>
          </cell>
          <cell r="F1003" t="str">
            <v>Dundrum South Dublin A.C.</v>
          </cell>
          <cell r="G1003" t="str">
            <v>Boys Under 17 3000m</v>
          </cell>
        </row>
        <row r="1004">
          <cell r="B1004">
            <v>762</v>
          </cell>
          <cell r="C1004" t="str">
            <v>Adam</v>
          </cell>
          <cell r="D1004" t="str">
            <v>O GRADY</v>
          </cell>
          <cell r="E1004" t="str">
            <v>M</v>
          </cell>
          <cell r="F1004" t="str">
            <v>Dundrum South Dublin A.C.</v>
          </cell>
          <cell r="G1004" t="str">
            <v>Boys Under 17 3000m</v>
          </cell>
        </row>
        <row r="1005">
          <cell r="B1005">
            <v>460</v>
          </cell>
          <cell r="C1005" t="str">
            <v>Oscar</v>
          </cell>
          <cell r="D1005" t="str">
            <v>KENEVEY</v>
          </cell>
          <cell r="E1005" t="str">
            <v>M</v>
          </cell>
          <cell r="F1005" t="str">
            <v>Clongriffin A.C.</v>
          </cell>
          <cell r="G1005" t="str">
            <v>Boys Under 17 3000m</v>
          </cell>
        </row>
        <row r="1006">
          <cell r="B1006">
            <v>126</v>
          </cell>
          <cell r="C1006" t="str">
            <v>Daniel</v>
          </cell>
          <cell r="D1006" t="str">
            <v>HAYDEN</v>
          </cell>
          <cell r="E1006" t="str">
            <v>M</v>
          </cell>
          <cell r="F1006" t="str">
            <v>Blackrock (Dublin) A.C.</v>
          </cell>
          <cell r="G1006" t="str">
            <v>Boys Under 17 3000m</v>
          </cell>
        </row>
        <row r="1007">
          <cell r="B1007">
            <v>36</v>
          </cell>
          <cell r="C1007" t="str">
            <v>Shane</v>
          </cell>
          <cell r="D1007" t="str">
            <v>O CONNOR</v>
          </cell>
          <cell r="E1007" t="str">
            <v>M</v>
          </cell>
          <cell r="F1007" t="str">
            <v>Ballymun A.C.</v>
          </cell>
          <cell r="G1007" t="str">
            <v>Boys Under 17 3000m</v>
          </cell>
        </row>
        <row r="1008">
          <cell r="B1008">
            <v>35</v>
          </cell>
          <cell r="C1008" t="str">
            <v>James</v>
          </cell>
          <cell r="D1008" t="str">
            <v>MAC CLUSKEY LAMBERT</v>
          </cell>
          <cell r="E1008" t="str">
            <v>M</v>
          </cell>
          <cell r="F1008" t="str">
            <v>Ballymun A.C.</v>
          </cell>
          <cell r="G1008" t="str">
            <v>Boys Under 17 3000m</v>
          </cell>
        </row>
        <row r="1009">
          <cell r="B1009">
            <v>1278</v>
          </cell>
          <cell r="C1009" t="str">
            <v>Meabh</v>
          </cell>
          <cell r="D1009" t="str">
            <v>MULVANEY</v>
          </cell>
          <cell r="E1009" t="str">
            <v>F</v>
          </cell>
          <cell r="F1009" t="str">
            <v>Mid Sutton A.C.</v>
          </cell>
          <cell r="G1009" t="str">
            <v>Girls Under 18 2000m</v>
          </cell>
        </row>
        <row r="1010">
          <cell r="B1010">
            <v>1034</v>
          </cell>
          <cell r="C1010" t="str">
            <v>Muireann</v>
          </cell>
          <cell r="D1010" t="str">
            <v>NI BHUACHALLA</v>
          </cell>
          <cell r="E1010" t="str">
            <v>F</v>
          </cell>
          <cell r="F1010" t="str">
            <v>Lucan Harriers A.C.</v>
          </cell>
          <cell r="G1010" t="str">
            <v>Girls Under 18 2000m</v>
          </cell>
        </row>
        <row r="1011">
          <cell r="B1011">
            <v>1033</v>
          </cell>
          <cell r="C1011" t="str">
            <v>Ana</v>
          </cell>
          <cell r="D1011" t="str">
            <v>JONES</v>
          </cell>
          <cell r="E1011" t="str">
            <v>F</v>
          </cell>
          <cell r="F1011" t="str">
            <v>Lucan Harriers A.C.</v>
          </cell>
          <cell r="G1011" t="str">
            <v>Girls Under 18 2000m</v>
          </cell>
        </row>
        <row r="1012">
          <cell r="B1012">
            <v>182</v>
          </cell>
          <cell r="C1012" t="str">
            <v>Eva</v>
          </cell>
          <cell r="D1012" t="str">
            <v>KELLY</v>
          </cell>
          <cell r="E1012" t="str">
            <v>F</v>
          </cell>
          <cell r="F1012" t="str">
            <v>Blackrock (Dublin) A.C.</v>
          </cell>
          <cell r="G1012" t="str">
            <v>Girls Under 18 2000m</v>
          </cell>
        </row>
        <row r="1013">
          <cell r="B1013">
            <v>1446</v>
          </cell>
          <cell r="C1013" t="str">
            <v>Alexander</v>
          </cell>
          <cell r="D1013" t="str">
            <v>DUNNE MARTIN</v>
          </cell>
          <cell r="E1013" t="str">
            <v>M</v>
          </cell>
          <cell r="F1013" t="str">
            <v>Rathfarnham W.S.A.F. A.C.</v>
          </cell>
          <cell r="G1013" t="str">
            <v>Boys Under 18 3500m</v>
          </cell>
        </row>
        <row r="1014">
          <cell r="B1014">
            <v>763</v>
          </cell>
          <cell r="C1014" t="str">
            <v>Aidan</v>
          </cell>
          <cell r="D1014" t="str">
            <v>FLANAGAN</v>
          </cell>
          <cell r="E1014" t="str">
            <v>M</v>
          </cell>
          <cell r="F1014" t="str">
            <v>Dundrum South Dublin A.C.</v>
          </cell>
          <cell r="G1014" t="str">
            <v>Boys Under 18 3500m</v>
          </cell>
        </row>
        <row r="1015">
          <cell r="B1015">
            <v>619</v>
          </cell>
          <cell r="C1015" t="str">
            <v>Danny</v>
          </cell>
          <cell r="D1015" t="str">
            <v>SHINE</v>
          </cell>
          <cell r="E1015" t="str">
            <v>M</v>
          </cell>
          <cell r="F1015" t="str">
            <v>Crusaders A.C.</v>
          </cell>
          <cell r="G1015" t="str">
            <v>Boys Under 18 3500m</v>
          </cell>
        </row>
        <row r="1016">
          <cell r="B1016">
            <v>618</v>
          </cell>
          <cell r="C1016" t="str">
            <v>Senan</v>
          </cell>
          <cell r="D1016" t="str">
            <v>MCDONNELL</v>
          </cell>
          <cell r="E1016" t="str">
            <v>M</v>
          </cell>
          <cell r="F1016" t="str">
            <v>Crusaders A.C.</v>
          </cell>
          <cell r="G1016" t="str">
            <v>Boys Under 18 3500m</v>
          </cell>
        </row>
        <row r="1017">
          <cell r="B1017">
            <v>462</v>
          </cell>
          <cell r="C1017" t="str">
            <v>Alessandro</v>
          </cell>
          <cell r="D1017" t="str">
            <v>RAMPONE</v>
          </cell>
          <cell r="E1017" t="str">
            <v>M</v>
          </cell>
          <cell r="F1017" t="str">
            <v>Clongriffin A.C.</v>
          </cell>
          <cell r="G1017" t="str">
            <v>Boys Under 18 3500m</v>
          </cell>
        </row>
        <row r="1018">
          <cell r="B1018">
            <v>461</v>
          </cell>
          <cell r="C1018" t="str">
            <v>Elliott</v>
          </cell>
          <cell r="D1018" t="str">
            <v>MC MAHON</v>
          </cell>
          <cell r="E1018" t="str">
            <v>M</v>
          </cell>
          <cell r="F1018" t="str">
            <v>Clongriffin A.C.</v>
          </cell>
          <cell r="G1018" t="str">
            <v>Boys Under 18 3500m</v>
          </cell>
        </row>
        <row r="1019">
          <cell r="B1019">
            <v>764</v>
          </cell>
          <cell r="C1019" t="str">
            <v>Tadhg</v>
          </cell>
          <cell r="D1019" t="str">
            <v>Ó BAOILL</v>
          </cell>
          <cell r="E1019" t="str">
            <v>M</v>
          </cell>
          <cell r="F1019" t="str">
            <v>Dundrum South Dublin A.C.</v>
          </cell>
          <cell r="G1019" t="str">
            <v>Boys Under 19 3500m</v>
          </cell>
        </row>
        <row r="1020">
          <cell r="B1020">
            <v>621</v>
          </cell>
          <cell r="C1020" t="str">
            <v>Lucas</v>
          </cell>
          <cell r="D1020" t="str">
            <v>RYAN</v>
          </cell>
          <cell r="E1020" t="str">
            <v>M</v>
          </cell>
          <cell r="F1020" t="str">
            <v>Crusaders A.C.</v>
          </cell>
          <cell r="G1020" t="str">
            <v>Boys Under 19 3500m</v>
          </cell>
        </row>
        <row r="1021">
          <cell r="B1021">
            <v>620</v>
          </cell>
          <cell r="C1021" t="str">
            <v>Senan</v>
          </cell>
          <cell r="D1021" t="str">
            <v>GARVEY</v>
          </cell>
          <cell r="E1021" t="str">
            <v>M</v>
          </cell>
          <cell r="F1021" t="str">
            <v>Crusaders A.C.</v>
          </cell>
          <cell r="G1021" t="str">
            <v>Boys Under 19 3500m</v>
          </cell>
        </row>
        <row r="1022">
          <cell r="B1022">
            <v>3</v>
          </cell>
          <cell r="C1022" t="str">
            <v>Harry</v>
          </cell>
          <cell r="D1022" t="str">
            <v>JOHNSTON</v>
          </cell>
          <cell r="E1022" t="str">
            <v>M</v>
          </cell>
          <cell r="F1022" t="str">
            <v>Balbriggan and District A.C.</v>
          </cell>
          <cell r="G1022" t="str">
            <v>Boys Under 19 3500m</v>
          </cell>
        </row>
        <row r="1023">
          <cell r="B1023">
            <v>1394</v>
          </cell>
          <cell r="C1023" t="str">
            <v>Sadie</v>
          </cell>
          <cell r="D1023" t="str">
            <v>REDDY</v>
          </cell>
          <cell r="E1023" t="str">
            <v>F</v>
          </cell>
          <cell r="F1023" t="str">
            <v>Raheny Shamrock A.C.</v>
          </cell>
          <cell r="G1023" t="str">
            <v>Girls Under 9 400m</v>
          </cell>
        </row>
        <row r="1024">
          <cell r="B1024">
            <v>1259</v>
          </cell>
          <cell r="C1024" t="str">
            <v>Rebecca</v>
          </cell>
          <cell r="D1024" t="str">
            <v>SHERIDAN</v>
          </cell>
          <cell r="E1024" t="str">
            <v>F</v>
          </cell>
          <cell r="F1024" t="str">
            <v>Mid Sutton A.C.</v>
          </cell>
          <cell r="G1024" t="str">
            <v>Girls Under 9 400m</v>
          </cell>
        </row>
        <row r="1025">
          <cell r="B1025">
            <v>1163</v>
          </cell>
          <cell r="C1025" t="str">
            <v>Harper</v>
          </cell>
          <cell r="D1025" t="str">
            <v>DUNNE</v>
          </cell>
          <cell r="E1025" t="str">
            <v>F</v>
          </cell>
          <cell r="F1025" t="str">
            <v>Metro/St. Brigids A.C.</v>
          </cell>
          <cell r="G1025" t="str">
            <v>Girls Under 9 400m</v>
          </cell>
        </row>
        <row r="1026">
          <cell r="B1026">
            <v>1166</v>
          </cell>
          <cell r="C1026" t="str">
            <v>Charlotte</v>
          </cell>
          <cell r="D1026" t="str">
            <v>KELLY</v>
          </cell>
          <cell r="E1026" t="str">
            <v>F</v>
          </cell>
          <cell r="F1026" t="str">
            <v>Metro/St. Brigids A.C.</v>
          </cell>
          <cell r="G1026" t="str">
            <v>Girls Under 9 400m</v>
          </cell>
        </row>
        <row r="1027">
          <cell r="B1027">
            <v>1162</v>
          </cell>
          <cell r="C1027" t="str">
            <v>Leah</v>
          </cell>
          <cell r="D1027" t="str">
            <v>COSTINAS</v>
          </cell>
          <cell r="E1027" t="str">
            <v>F</v>
          </cell>
          <cell r="F1027" t="str">
            <v>Metro/St. Brigids A.C.</v>
          </cell>
          <cell r="G1027" t="str">
            <v>Girls Under 9 400m</v>
          </cell>
        </row>
        <row r="1028">
          <cell r="B1028">
            <v>1168</v>
          </cell>
          <cell r="C1028" t="str">
            <v>Ruth</v>
          </cell>
          <cell r="D1028" t="str">
            <v>O'CALLAGHAN</v>
          </cell>
          <cell r="E1028" t="str">
            <v>F</v>
          </cell>
          <cell r="F1028" t="str">
            <v>Metro/St. Brigids A.C.</v>
          </cell>
          <cell r="G1028" t="str">
            <v>Girls Under 9 400m</v>
          </cell>
        </row>
        <row r="1029">
          <cell r="B1029">
            <v>1164</v>
          </cell>
          <cell r="C1029" t="str">
            <v>Rae</v>
          </cell>
          <cell r="D1029" t="str">
            <v>FOX</v>
          </cell>
          <cell r="E1029" t="str">
            <v>F</v>
          </cell>
          <cell r="F1029" t="str">
            <v>Metro/St. Brigids A.C.</v>
          </cell>
          <cell r="G1029" t="str">
            <v>Girls Under 9 400m</v>
          </cell>
        </row>
        <row r="1030">
          <cell r="B1030">
            <v>1167</v>
          </cell>
          <cell r="C1030" t="str">
            <v>Aria</v>
          </cell>
          <cell r="D1030" t="str">
            <v>NAIK</v>
          </cell>
          <cell r="E1030" t="str">
            <v>F</v>
          </cell>
          <cell r="F1030" t="str">
            <v>Metro/St. Brigids A.C.</v>
          </cell>
          <cell r="G1030" t="str">
            <v>Girls Under 9 400m</v>
          </cell>
        </row>
        <row r="1031">
          <cell r="B1031">
            <v>1165</v>
          </cell>
          <cell r="C1031" t="str">
            <v>Isabelle</v>
          </cell>
          <cell r="D1031" t="str">
            <v>HAND</v>
          </cell>
          <cell r="E1031" t="str">
            <v>F</v>
          </cell>
          <cell r="F1031" t="str">
            <v>Metro/St. Brigids A.C.</v>
          </cell>
          <cell r="G1031" t="str">
            <v>Girls Under 9 400m</v>
          </cell>
        </row>
        <row r="1032">
          <cell r="B1032">
            <v>1169</v>
          </cell>
          <cell r="C1032" t="str">
            <v>Fiadh</v>
          </cell>
          <cell r="D1032" t="str">
            <v>O'CONNELL</v>
          </cell>
          <cell r="E1032" t="str">
            <v>F</v>
          </cell>
          <cell r="F1032" t="str">
            <v>Metro/St. Brigids A.C.</v>
          </cell>
          <cell r="G1032" t="str">
            <v>Girls Under 9 400m</v>
          </cell>
        </row>
        <row r="1033">
          <cell r="B1033">
            <v>1062</v>
          </cell>
          <cell r="C1033" t="str">
            <v>Annie</v>
          </cell>
          <cell r="D1033" t="str">
            <v>HOWARD</v>
          </cell>
          <cell r="E1033" t="str">
            <v>F</v>
          </cell>
          <cell r="F1033" t="str">
            <v>Lusk A.C.</v>
          </cell>
          <cell r="G1033" t="str">
            <v>Girls Under 9 400m</v>
          </cell>
        </row>
        <row r="1034">
          <cell r="B1034">
            <v>1061</v>
          </cell>
          <cell r="C1034" t="str">
            <v>Tess</v>
          </cell>
          <cell r="D1034" t="str">
            <v>CAUSEY</v>
          </cell>
          <cell r="E1034" t="str">
            <v>F</v>
          </cell>
          <cell r="F1034" t="str">
            <v>Lusk A.C.</v>
          </cell>
          <cell r="G1034" t="str">
            <v>Girls Under 9 400m</v>
          </cell>
        </row>
        <row r="1035">
          <cell r="B1035">
            <v>984</v>
          </cell>
          <cell r="C1035" t="str">
            <v>Kate</v>
          </cell>
          <cell r="D1035" t="str">
            <v>O KEEFFE</v>
          </cell>
          <cell r="E1035" t="str">
            <v>F</v>
          </cell>
          <cell r="F1035" t="str">
            <v>Lucan Harriers A.C.</v>
          </cell>
          <cell r="G1035" t="str">
            <v>Girls Under 9 400m</v>
          </cell>
        </row>
        <row r="1036">
          <cell r="B1036">
            <v>980</v>
          </cell>
          <cell r="C1036" t="str">
            <v>Katie</v>
          </cell>
          <cell r="D1036" t="str">
            <v>CORCORAN</v>
          </cell>
          <cell r="E1036" t="str">
            <v>F</v>
          </cell>
          <cell r="F1036" t="str">
            <v>Lucan Harriers A.C.</v>
          </cell>
          <cell r="G1036" t="str">
            <v>Girls Under 9 400m</v>
          </cell>
        </row>
        <row r="1037">
          <cell r="B1037">
            <v>985</v>
          </cell>
          <cell r="C1037" t="str">
            <v>Zoe</v>
          </cell>
          <cell r="D1037" t="str">
            <v>SHELLEY</v>
          </cell>
          <cell r="E1037" t="str">
            <v>F</v>
          </cell>
          <cell r="F1037" t="str">
            <v>Lucan Harriers A.C.</v>
          </cell>
          <cell r="G1037" t="str">
            <v>Girls Under 9 400m</v>
          </cell>
        </row>
        <row r="1038">
          <cell r="B1038">
            <v>986</v>
          </cell>
          <cell r="C1038" t="str">
            <v>Hazel</v>
          </cell>
          <cell r="D1038" t="str">
            <v>SHELLEY</v>
          </cell>
          <cell r="E1038" t="str">
            <v>F</v>
          </cell>
          <cell r="F1038" t="str">
            <v>Lucan Harriers A.C.</v>
          </cell>
          <cell r="G1038" t="str">
            <v>Girls Under 9 400m</v>
          </cell>
        </row>
        <row r="1039">
          <cell r="B1039">
            <v>983</v>
          </cell>
          <cell r="C1039" t="str">
            <v>Mila</v>
          </cell>
          <cell r="D1039" t="str">
            <v>O BRIEN</v>
          </cell>
          <cell r="E1039" t="str">
            <v>F</v>
          </cell>
          <cell r="F1039" t="str">
            <v>Lucan Harriers A.C.</v>
          </cell>
          <cell r="G1039" t="str">
            <v>Girls Under 9 400m</v>
          </cell>
        </row>
        <row r="1040">
          <cell r="B1040">
            <v>981</v>
          </cell>
          <cell r="C1040" t="str">
            <v>Lily</v>
          </cell>
          <cell r="D1040" t="str">
            <v>HART</v>
          </cell>
          <cell r="E1040" t="str">
            <v>F</v>
          </cell>
          <cell r="F1040" t="str">
            <v>Lucan Harriers A.C.</v>
          </cell>
          <cell r="G1040" t="str">
            <v>Girls Under 9 400m</v>
          </cell>
        </row>
        <row r="1041">
          <cell r="B1041">
            <v>982</v>
          </cell>
          <cell r="C1041" t="str">
            <v>Aoibhinn</v>
          </cell>
          <cell r="D1041" t="str">
            <v>HIGGINS</v>
          </cell>
          <cell r="E1041" t="str">
            <v>F</v>
          </cell>
          <cell r="F1041" t="str">
            <v>Lucan Harriers A.C.</v>
          </cell>
          <cell r="G1041" t="str">
            <v>Girls Under 9 400m</v>
          </cell>
        </row>
        <row r="1042">
          <cell r="B1042">
            <v>897</v>
          </cell>
          <cell r="C1042" t="str">
            <v>Leona</v>
          </cell>
          <cell r="D1042" t="str">
            <v>HENNELLY</v>
          </cell>
          <cell r="E1042" t="str">
            <v>F</v>
          </cell>
          <cell r="F1042" t="str">
            <v>LSA A.C.</v>
          </cell>
          <cell r="G1042" t="str">
            <v>Girls Under 9 400m</v>
          </cell>
        </row>
        <row r="1043">
          <cell r="B1043">
            <v>895</v>
          </cell>
          <cell r="C1043" t="str">
            <v>Isla</v>
          </cell>
          <cell r="D1043" t="str">
            <v>CULLEN</v>
          </cell>
          <cell r="E1043" t="str">
            <v>F</v>
          </cell>
          <cell r="F1043" t="str">
            <v>LSA A.C.</v>
          </cell>
          <cell r="G1043" t="str">
            <v>Girls Under 9 400m</v>
          </cell>
        </row>
        <row r="1044">
          <cell r="B1044">
            <v>896</v>
          </cell>
          <cell r="C1044" t="str">
            <v>Caoimhe</v>
          </cell>
          <cell r="D1044" t="str">
            <v>CULLEN</v>
          </cell>
          <cell r="E1044" t="str">
            <v>F</v>
          </cell>
          <cell r="F1044" t="str">
            <v>LSA A.C.</v>
          </cell>
          <cell r="G1044" t="str">
            <v>Girls Under 9 400m</v>
          </cell>
        </row>
        <row r="1045">
          <cell r="B1045">
            <v>779</v>
          </cell>
          <cell r="C1045" t="str">
            <v>Sara</v>
          </cell>
          <cell r="D1045" t="str">
            <v>O'MAHONY</v>
          </cell>
          <cell r="E1045" t="str">
            <v>F</v>
          </cell>
          <cell r="F1045" t="str">
            <v>Dundrum South Dublin A.C.</v>
          </cell>
          <cell r="G1045" t="str">
            <v>Girls Under 9 400m</v>
          </cell>
        </row>
        <row r="1046">
          <cell r="B1046">
            <v>777</v>
          </cell>
          <cell r="C1046" t="str">
            <v>Sarabeth</v>
          </cell>
          <cell r="D1046" t="str">
            <v>O'CONNOR</v>
          </cell>
          <cell r="E1046" t="str">
            <v>F</v>
          </cell>
          <cell r="F1046" t="str">
            <v>Dundrum South Dublin A.C.</v>
          </cell>
          <cell r="G1046" t="str">
            <v>Girls Under 9 400m</v>
          </cell>
        </row>
        <row r="1047">
          <cell r="B1047">
            <v>771</v>
          </cell>
          <cell r="C1047" t="str">
            <v>River</v>
          </cell>
          <cell r="D1047" t="str">
            <v>GIBNEY</v>
          </cell>
          <cell r="E1047" t="str">
            <v>F</v>
          </cell>
          <cell r="F1047" t="str">
            <v>Dundrum South Dublin A.C.</v>
          </cell>
          <cell r="G1047" t="str">
            <v>Girls Under 9 400m</v>
          </cell>
        </row>
        <row r="1048">
          <cell r="B1048">
            <v>768</v>
          </cell>
          <cell r="C1048" t="str">
            <v>Hannah</v>
          </cell>
          <cell r="D1048" t="str">
            <v>BROGAN</v>
          </cell>
          <cell r="E1048" t="str">
            <v>F</v>
          </cell>
          <cell r="F1048" t="str">
            <v>Dundrum South Dublin A.C.</v>
          </cell>
          <cell r="G1048" t="str">
            <v>Girls Under 9 400m</v>
          </cell>
        </row>
        <row r="1049">
          <cell r="B1049">
            <v>767</v>
          </cell>
          <cell r="C1049" t="str">
            <v>Aoife</v>
          </cell>
          <cell r="D1049" t="str">
            <v>BARR</v>
          </cell>
          <cell r="E1049" t="str">
            <v>F</v>
          </cell>
          <cell r="F1049" t="str">
            <v>Dundrum South Dublin A.C.</v>
          </cell>
          <cell r="G1049" t="str">
            <v>Girls Under 9 400m</v>
          </cell>
        </row>
        <row r="1050">
          <cell r="B1050">
            <v>772</v>
          </cell>
          <cell r="C1050" t="str">
            <v>Olivia</v>
          </cell>
          <cell r="D1050" t="str">
            <v>GILLICK</v>
          </cell>
          <cell r="E1050" t="str">
            <v>F</v>
          </cell>
          <cell r="F1050" t="str">
            <v>Dundrum South Dublin A.C.</v>
          </cell>
          <cell r="G1050" t="str">
            <v>Girls Under 9 400m</v>
          </cell>
        </row>
        <row r="1051">
          <cell r="B1051">
            <v>782</v>
          </cell>
          <cell r="C1051" t="str">
            <v>Julie</v>
          </cell>
          <cell r="D1051" t="str">
            <v>SWEENEY</v>
          </cell>
          <cell r="E1051" t="str">
            <v>F</v>
          </cell>
          <cell r="F1051" t="str">
            <v>Dundrum South Dublin A.C.</v>
          </cell>
          <cell r="G1051" t="str">
            <v>Girls Under 9 400m</v>
          </cell>
        </row>
        <row r="1052">
          <cell r="B1052">
            <v>783</v>
          </cell>
          <cell r="C1052" t="str">
            <v>Nova</v>
          </cell>
          <cell r="D1052" t="str">
            <v>TAITE</v>
          </cell>
          <cell r="E1052" t="str">
            <v>F</v>
          </cell>
          <cell r="F1052" t="str">
            <v>Dundrum South Dublin A.C.</v>
          </cell>
          <cell r="G1052" t="str">
            <v>Girls Under 9 400m</v>
          </cell>
        </row>
        <row r="1053">
          <cell r="B1053">
            <v>778</v>
          </cell>
          <cell r="C1053" t="str">
            <v>Lauren</v>
          </cell>
          <cell r="D1053" t="str">
            <v>O'CONNOR</v>
          </cell>
          <cell r="E1053" t="str">
            <v>F</v>
          </cell>
          <cell r="F1053" t="str">
            <v>Dundrum South Dublin A.C.</v>
          </cell>
          <cell r="G1053" t="str">
            <v>Girls Under 9 400m</v>
          </cell>
        </row>
        <row r="1054">
          <cell r="B1054">
            <v>781</v>
          </cell>
          <cell r="C1054" t="str">
            <v>Sophie</v>
          </cell>
          <cell r="D1054" t="str">
            <v>SUTTON</v>
          </cell>
          <cell r="E1054" t="str">
            <v>F</v>
          </cell>
          <cell r="F1054" t="str">
            <v>Dundrum South Dublin A.C.</v>
          </cell>
          <cell r="G1054" t="str">
            <v>Girls Under 9 400m</v>
          </cell>
        </row>
        <row r="1055">
          <cell r="B1055">
            <v>775</v>
          </cell>
          <cell r="C1055" t="str">
            <v>Sadie</v>
          </cell>
          <cell r="D1055" t="str">
            <v>MCGRATH</v>
          </cell>
          <cell r="E1055" t="str">
            <v>F</v>
          </cell>
          <cell r="F1055" t="str">
            <v>Dundrum South Dublin A.C.</v>
          </cell>
          <cell r="G1055" t="str">
            <v>Girls Under 9 400m</v>
          </cell>
        </row>
        <row r="1056">
          <cell r="B1056">
            <v>774</v>
          </cell>
          <cell r="C1056" t="str">
            <v>Emmi</v>
          </cell>
          <cell r="D1056" t="str">
            <v>KEARY</v>
          </cell>
          <cell r="E1056" t="str">
            <v>F</v>
          </cell>
          <cell r="F1056" t="str">
            <v>Dundrum South Dublin A.C.</v>
          </cell>
          <cell r="G1056" t="str">
            <v>Girls Under 9 400m</v>
          </cell>
        </row>
        <row r="1057">
          <cell r="B1057">
            <v>765</v>
          </cell>
          <cell r="C1057" t="str">
            <v>Aya</v>
          </cell>
          <cell r="D1057" t="str">
            <v>ALAWI-MCDONNELL</v>
          </cell>
          <cell r="E1057" t="str">
            <v>F</v>
          </cell>
          <cell r="F1057" t="str">
            <v>Dundrum South Dublin A.C.</v>
          </cell>
          <cell r="G1057" t="str">
            <v>Girls Under 9 400m</v>
          </cell>
        </row>
        <row r="1058">
          <cell r="B1058">
            <v>776</v>
          </cell>
          <cell r="C1058" t="str">
            <v>Olivia</v>
          </cell>
          <cell r="D1058" t="str">
            <v>MCGRATH</v>
          </cell>
          <cell r="E1058" t="str">
            <v>F</v>
          </cell>
          <cell r="F1058" t="str">
            <v>Dundrum South Dublin A.C.</v>
          </cell>
          <cell r="G1058" t="str">
            <v>Girls Under 9 400m</v>
          </cell>
        </row>
        <row r="1059">
          <cell r="B1059">
            <v>766</v>
          </cell>
          <cell r="C1059" t="str">
            <v>Ria</v>
          </cell>
          <cell r="D1059" t="str">
            <v>ALAWI-MCDONNELL</v>
          </cell>
          <cell r="E1059" t="str">
            <v>F</v>
          </cell>
          <cell r="F1059" t="str">
            <v>Dundrum South Dublin A.C.</v>
          </cell>
          <cell r="G1059" t="str">
            <v>Girls Under 9 400m</v>
          </cell>
        </row>
        <row r="1060">
          <cell r="B1060">
            <v>773</v>
          </cell>
          <cell r="C1060" t="str">
            <v>Lauren</v>
          </cell>
          <cell r="D1060" t="str">
            <v>GRAHAM</v>
          </cell>
          <cell r="E1060" t="str">
            <v>F</v>
          </cell>
          <cell r="F1060" t="str">
            <v>Dundrum South Dublin A.C.</v>
          </cell>
          <cell r="G1060" t="str">
            <v>Girls Under 9 400m</v>
          </cell>
        </row>
        <row r="1061">
          <cell r="B1061">
            <v>780</v>
          </cell>
          <cell r="C1061" t="str">
            <v>Renee</v>
          </cell>
          <cell r="D1061" t="str">
            <v>RONAYNE</v>
          </cell>
          <cell r="E1061" t="str">
            <v>F</v>
          </cell>
          <cell r="F1061" t="str">
            <v>Dundrum South Dublin A.C.</v>
          </cell>
          <cell r="G1061" t="str">
            <v>Girls Under 9 400m</v>
          </cell>
        </row>
        <row r="1062">
          <cell r="B1062">
            <v>769</v>
          </cell>
          <cell r="C1062" t="str">
            <v>Éabha</v>
          </cell>
          <cell r="D1062" t="str">
            <v>DUNNE</v>
          </cell>
          <cell r="E1062" t="str">
            <v>F</v>
          </cell>
          <cell r="F1062" t="str">
            <v>Dundrum South Dublin A.C.</v>
          </cell>
          <cell r="G1062" t="str">
            <v>Girls Under 9 400m</v>
          </cell>
        </row>
        <row r="1063">
          <cell r="B1063">
            <v>770</v>
          </cell>
          <cell r="C1063" t="str">
            <v>Chloe</v>
          </cell>
          <cell r="D1063" t="str">
            <v>FLOOD</v>
          </cell>
          <cell r="E1063" t="str">
            <v>F</v>
          </cell>
          <cell r="F1063" t="str">
            <v>Dundrum South Dublin A.C.</v>
          </cell>
          <cell r="G1063" t="str">
            <v>Girls Under 9 400m</v>
          </cell>
        </row>
        <row r="1064">
          <cell r="B1064">
            <v>626</v>
          </cell>
          <cell r="C1064" t="str">
            <v>Judy</v>
          </cell>
          <cell r="D1064" t="str">
            <v>O'HARA</v>
          </cell>
          <cell r="E1064" t="str">
            <v>F</v>
          </cell>
          <cell r="F1064" t="str">
            <v>Crusaders A.C.</v>
          </cell>
          <cell r="G1064" t="str">
            <v>Girls Under 9 400m</v>
          </cell>
        </row>
        <row r="1065">
          <cell r="B1065">
            <v>625</v>
          </cell>
          <cell r="C1065" t="str">
            <v>Constance</v>
          </cell>
          <cell r="D1065" t="str">
            <v>MEYRICK</v>
          </cell>
          <cell r="E1065" t="str">
            <v>F</v>
          </cell>
          <cell r="F1065" t="str">
            <v>Crusaders A.C.</v>
          </cell>
          <cell r="G1065" t="str">
            <v>Girls Under 9 400m</v>
          </cell>
        </row>
        <row r="1066">
          <cell r="B1066">
            <v>622</v>
          </cell>
          <cell r="C1066" t="str">
            <v>Alice</v>
          </cell>
          <cell r="D1066" t="str">
            <v>BLACK</v>
          </cell>
          <cell r="E1066" t="str">
            <v>F</v>
          </cell>
          <cell r="F1066" t="str">
            <v>Crusaders A.C.</v>
          </cell>
          <cell r="G1066" t="str">
            <v>Girls Under 9 400m</v>
          </cell>
        </row>
        <row r="1067">
          <cell r="B1067">
            <v>624</v>
          </cell>
          <cell r="C1067" t="str">
            <v>Ruth</v>
          </cell>
          <cell r="D1067" t="str">
            <v>KENNY</v>
          </cell>
          <cell r="E1067" t="str">
            <v>F</v>
          </cell>
          <cell r="F1067" t="str">
            <v>Crusaders A.C.</v>
          </cell>
          <cell r="G1067" t="str">
            <v>Girls Under 9 400m</v>
          </cell>
        </row>
        <row r="1068">
          <cell r="B1068">
            <v>623</v>
          </cell>
          <cell r="C1068" t="str">
            <v>Indie</v>
          </cell>
          <cell r="D1068" t="str">
            <v>BLACK</v>
          </cell>
          <cell r="E1068" t="str">
            <v>F</v>
          </cell>
          <cell r="F1068" t="str">
            <v>Crusaders A.C.</v>
          </cell>
          <cell r="G1068" t="str">
            <v>Girls Under 9 400m</v>
          </cell>
        </row>
        <row r="1069">
          <cell r="B1069">
            <v>541</v>
          </cell>
          <cell r="C1069" t="str">
            <v>Cora</v>
          </cell>
          <cell r="D1069" t="str">
            <v>COSTELLOE</v>
          </cell>
          <cell r="E1069" t="str">
            <v>F</v>
          </cell>
          <cell r="F1069" t="str">
            <v>Clonliffe Harriers A.C.</v>
          </cell>
          <cell r="G1069" t="str">
            <v>Girls Under 9 400m</v>
          </cell>
        </row>
        <row r="1070">
          <cell r="B1070">
            <v>465</v>
          </cell>
          <cell r="C1070" t="str">
            <v>Sarah</v>
          </cell>
          <cell r="D1070" t="str">
            <v>JOYCE</v>
          </cell>
          <cell r="E1070" t="str">
            <v>F</v>
          </cell>
          <cell r="F1070" t="str">
            <v>Clongriffin A.C.</v>
          </cell>
          <cell r="G1070" t="str">
            <v>Girls Under 9 400m</v>
          </cell>
        </row>
        <row r="1071">
          <cell r="B1071">
            <v>464</v>
          </cell>
          <cell r="C1071" t="str">
            <v>Lily Grace</v>
          </cell>
          <cell r="D1071" t="str">
            <v>GARVAN</v>
          </cell>
          <cell r="E1071" t="str">
            <v>F</v>
          </cell>
          <cell r="F1071" t="str">
            <v>Clongriffin A.C.</v>
          </cell>
          <cell r="G1071" t="str">
            <v>Girls Under 9 400m</v>
          </cell>
        </row>
        <row r="1072">
          <cell r="B1072">
            <v>466</v>
          </cell>
          <cell r="C1072" t="str">
            <v>Zoe</v>
          </cell>
          <cell r="D1072" t="str">
            <v>MCELROY</v>
          </cell>
          <cell r="E1072" t="str">
            <v>F</v>
          </cell>
          <cell r="F1072" t="str">
            <v>Clongriffin A.C.</v>
          </cell>
          <cell r="G1072" t="str">
            <v>Girls Under 9 400m</v>
          </cell>
        </row>
        <row r="1073">
          <cell r="B1073">
            <v>463</v>
          </cell>
          <cell r="C1073" t="str">
            <v>Salma Maimuna</v>
          </cell>
          <cell r="D1073" t="str">
            <v>FLORO ALI</v>
          </cell>
          <cell r="E1073" t="str">
            <v>F</v>
          </cell>
          <cell r="F1073" t="str">
            <v>Clongriffin A.C.</v>
          </cell>
          <cell r="G1073" t="str">
            <v>Girls Under 9 400m</v>
          </cell>
        </row>
        <row r="1074">
          <cell r="B1074">
            <v>468</v>
          </cell>
          <cell r="C1074" t="str">
            <v>Ivy</v>
          </cell>
          <cell r="D1074" t="str">
            <v>RYAN</v>
          </cell>
          <cell r="E1074" t="str">
            <v>F</v>
          </cell>
          <cell r="F1074" t="str">
            <v>Clongriffin A.C.</v>
          </cell>
          <cell r="G1074" t="str">
            <v>Girls Under 9 400m</v>
          </cell>
        </row>
        <row r="1075">
          <cell r="B1075">
            <v>467</v>
          </cell>
          <cell r="C1075" t="str">
            <v>Sylvia</v>
          </cell>
          <cell r="D1075" t="str">
            <v>MCNICHOLAS</v>
          </cell>
          <cell r="E1075" t="str">
            <v>F</v>
          </cell>
          <cell r="F1075" t="str">
            <v>Clongriffin A.C.</v>
          </cell>
          <cell r="G1075" t="str">
            <v>Girls Under 9 400m</v>
          </cell>
        </row>
        <row r="1076">
          <cell r="B1076">
            <v>334</v>
          </cell>
          <cell r="C1076" t="str">
            <v>Lucy</v>
          </cell>
          <cell r="D1076" t="str">
            <v>CURTIN</v>
          </cell>
          <cell r="E1076" t="str">
            <v>F</v>
          </cell>
          <cell r="F1076" t="str">
            <v>Cabinteely A.C.</v>
          </cell>
          <cell r="G1076" t="str">
            <v>Girls Under 9 400m</v>
          </cell>
        </row>
        <row r="1077">
          <cell r="B1077">
            <v>340</v>
          </cell>
          <cell r="C1077" t="str">
            <v>Chloe</v>
          </cell>
          <cell r="D1077" t="str">
            <v>VACELET</v>
          </cell>
          <cell r="E1077" t="str">
            <v>F</v>
          </cell>
          <cell r="F1077" t="str">
            <v>Cabinteely A.C.</v>
          </cell>
          <cell r="G1077" t="str">
            <v>Girls Under 9 400m</v>
          </cell>
        </row>
        <row r="1078">
          <cell r="B1078">
            <v>336</v>
          </cell>
          <cell r="C1078" t="str">
            <v>Julia</v>
          </cell>
          <cell r="D1078" t="str">
            <v>GALLAGHER</v>
          </cell>
          <cell r="E1078" t="str">
            <v>F</v>
          </cell>
          <cell r="F1078" t="str">
            <v>Cabinteely A.C.</v>
          </cell>
          <cell r="G1078" t="str">
            <v>Girls Under 9 400m</v>
          </cell>
        </row>
        <row r="1079">
          <cell r="B1079">
            <v>339</v>
          </cell>
          <cell r="C1079" t="str">
            <v>Kate</v>
          </cell>
          <cell r="D1079" t="str">
            <v>NOLAN</v>
          </cell>
          <cell r="E1079" t="str">
            <v>F</v>
          </cell>
          <cell r="F1079" t="str">
            <v>Cabinteely A.C.</v>
          </cell>
          <cell r="G1079" t="str">
            <v>Girls Under 9 400m</v>
          </cell>
        </row>
        <row r="1080">
          <cell r="B1080">
            <v>338</v>
          </cell>
          <cell r="C1080" t="str">
            <v>Siun</v>
          </cell>
          <cell r="D1080" t="str">
            <v>Ní BHROLCHáIN</v>
          </cell>
          <cell r="E1080" t="str">
            <v>F</v>
          </cell>
          <cell r="F1080" t="str">
            <v>Cabinteely A.C.</v>
          </cell>
          <cell r="G1080" t="str">
            <v>Girls Under 9 400m</v>
          </cell>
        </row>
        <row r="1081">
          <cell r="B1081">
            <v>335</v>
          </cell>
          <cell r="C1081" t="str">
            <v>Eira</v>
          </cell>
          <cell r="D1081" t="str">
            <v>DABAS</v>
          </cell>
          <cell r="E1081" t="str">
            <v>F</v>
          </cell>
          <cell r="F1081" t="str">
            <v>Cabinteely A.C.</v>
          </cell>
          <cell r="G1081" t="str">
            <v>Girls Under 9 400m</v>
          </cell>
        </row>
        <row r="1082">
          <cell r="B1082">
            <v>337</v>
          </cell>
          <cell r="C1082" t="str">
            <v>Georgia</v>
          </cell>
          <cell r="D1082" t="str">
            <v>KENNEDY</v>
          </cell>
          <cell r="E1082" t="str">
            <v>F</v>
          </cell>
          <cell r="F1082" t="str">
            <v>Cabinteely A.C.</v>
          </cell>
          <cell r="G1082" t="str">
            <v>Girls Under 9 400m</v>
          </cell>
        </row>
        <row r="1083">
          <cell r="B1083">
            <v>266</v>
          </cell>
          <cell r="C1083" t="str">
            <v>Imogen</v>
          </cell>
          <cell r="D1083" t="str">
            <v>DOWD</v>
          </cell>
          <cell r="E1083" t="str">
            <v>F</v>
          </cell>
          <cell r="F1083" t="str">
            <v>Brothers Pearse A.C.</v>
          </cell>
          <cell r="G1083" t="str">
            <v>Girls Under 9 400m</v>
          </cell>
        </row>
        <row r="1084">
          <cell r="B1084">
            <v>265</v>
          </cell>
          <cell r="C1084" t="str">
            <v>Eibhlinn</v>
          </cell>
          <cell r="D1084" t="str">
            <v>DINEEN</v>
          </cell>
          <cell r="E1084" t="str">
            <v>F</v>
          </cell>
          <cell r="F1084" t="str">
            <v>Brothers Pearse A.C.</v>
          </cell>
          <cell r="G1084" t="str">
            <v>Girls Under 9 400m</v>
          </cell>
        </row>
        <row r="1085">
          <cell r="B1085">
            <v>130</v>
          </cell>
          <cell r="C1085" t="str">
            <v>Chloe</v>
          </cell>
          <cell r="D1085" t="str">
            <v>O DONOVAN</v>
          </cell>
          <cell r="E1085" t="str">
            <v>F</v>
          </cell>
          <cell r="F1085" t="str">
            <v>Blackrock (Dublin) A.C.</v>
          </cell>
          <cell r="G1085" t="str">
            <v>Girls Under 9 400m</v>
          </cell>
        </row>
        <row r="1086">
          <cell r="B1086">
            <v>128</v>
          </cell>
          <cell r="C1086" t="str">
            <v>Samara</v>
          </cell>
          <cell r="D1086" t="str">
            <v>DOYLE</v>
          </cell>
          <cell r="E1086" t="str">
            <v>F</v>
          </cell>
          <cell r="F1086" t="str">
            <v>Blackrock (Dublin) A.C.</v>
          </cell>
          <cell r="G1086" t="str">
            <v>Girls Under 9 400m</v>
          </cell>
        </row>
        <row r="1087">
          <cell r="B1087">
            <v>131</v>
          </cell>
          <cell r="C1087" t="str">
            <v>Penny</v>
          </cell>
          <cell r="D1087" t="str">
            <v>O'DONOGHUE</v>
          </cell>
          <cell r="E1087" t="str">
            <v>F</v>
          </cell>
          <cell r="F1087" t="str">
            <v>Blackrock (Dublin) A.C.</v>
          </cell>
          <cell r="G1087" t="str">
            <v>Girls Under 9 400m</v>
          </cell>
        </row>
        <row r="1088">
          <cell r="B1088">
            <v>127</v>
          </cell>
          <cell r="C1088" t="str">
            <v>Fairfax</v>
          </cell>
          <cell r="D1088" t="str">
            <v>BILLS EVERETT</v>
          </cell>
          <cell r="E1088" t="str">
            <v>F</v>
          </cell>
          <cell r="F1088" t="str">
            <v>Blackrock (Dublin) A.C.</v>
          </cell>
          <cell r="G1088" t="str">
            <v>Girls Under 9 400m</v>
          </cell>
        </row>
        <row r="1089">
          <cell r="B1089">
            <v>132</v>
          </cell>
          <cell r="C1089" t="str">
            <v>Faye</v>
          </cell>
          <cell r="D1089" t="str">
            <v>ROWLEY</v>
          </cell>
          <cell r="E1089" t="str">
            <v>F</v>
          </cell>
          <cell r="F1089" t="str">
            <v>Blackrock (Dublin) A.C.</v>
          </cell>
          <cell r="G1089" t="str">
            <v>Girls Under 9 400m</v>
          </cell>
        </row>
        <row r="1090">
          <cell r="B1090">
            <v>133</v>
          </cell>
          <cell r="C1090" t="str">
            <v>Anna</v>
          </cell>
          <cell r="D1090" t="str">
            <v>TYNAN LEPOIVRE</v>
          </cell>
          <cell r="E1090" t="str">
            <v>F</v>
          </cell>
          <cell r="F1090" t="str">
            <v>Blackrock (Dublin) A.C.</v>
          </cell>
          <cell r="G1090" t="str">
            <v>Girls Under 9 400m</v>
          </cell>
        </row>
        <row r="1091">
          <cell r="B1091">
            <v>129</v>
          </cell>
          <cell r="C1091" t="str">
            <v>Riadh</v>
          </cell>
          <cell r="D1091" t="str">
            <v>GUNDERSEN KENNEDY</v>
          </cell>
          <cell r="E1091" t="str">
            <v>F</v>
          </cell>
          <cell r="F1091" t="str">
            <v>Blackrock (Dublin) A.C.</v>
          </cell>
          <cell r="G1091" t="str">
            <v>Girls Under 9 400m</v>
          </cell>
        </row>
        <row r="1092">
          <cell r="B1092">
            <v>38</v>
          </cell>
          <cell r="C1092" t="str">
            <v>Lotti</v>
          </cell>
          <cell r="D1092" t="str">
            <v>GREENE</v>
          </cell>
          <cell r="E1092" t="str">
            <v>F</v>
          </cell>
          <cell r="F1092" t="str">
            <v>Ballymun A.C.</v>
          </cell>
          <cell r="G1092" t="str">
            <v>Girls Under 9 400m</v>
          </cell>
        </row>
        <row r="1093">
          <cell r="B1093">
            <v>40</v>
          </cell>
          <cell r="C1093" t="str">
            <v>Emily</v>
          </cell>
          <cell r="D1093" t="str">
            <v>MCELROY</v>
          </cell>
          <cell r="E1093" t="str">
            <v>F</v>
          </cell>
          <cell r="F1093" t="str">
            <v>Ballymun A.C.</v>
          </cell>
          <cell r="G1093" t="str">
            <v>Girls Under 9 400m</v>
          </cell>
        </row>
        <row r="1094">
          <cell r="B1094">
            <v>39</v>
          </cell>
          <cell r="C1094" t="str">
            <v>Fiadh</v>
          </cell>
          <cell r="D1094" t="str">
            <v>LENNON-BOYLAN</v>
          </cell>
          <cell r="E1094" t="str">
            <v>F</v>
          </cell>
          <cell r="F1094" t="str">
            <v>Ballymun A.C.</v>
          </cell>
          <cell r="G1094" t="str">
            <v>Girls Under 9 400m</v>
          </cell>
        </row>
        <row r="1095">
          <cell r="B1095">
            <v>37</v>
          </cell>
          <cell r="C1095" t="str">
            <v>Ellie</v>
          </cell>
          <cell r="D1095" t="str">
            <v>BASNETT</v>
          </cell>
          <cell r="E1095" t="str">
            <v>F</v>
          </cell>
          <cell r="F1095" t="str">
            <v>Ballymun A.C.</v>
          </cell>
          <cell r="G1095" t="str">
            <v>Girls Under 9 400m</v>
          </cell>
        </row>
        <row r="1096">
          <cell r="B1096">
            <v>9</v>
          </cell>
          <cell r="C1096" t="str">
            <v>Ingrid Aleksandra</v>
          </cell>
          <cell r="D1096" t="str">
            <v>PADULA</v>
          </cell>
          <cell r="E1096" t="str">
            <v>F</v>
          </cell>
          <cell r="F1096" t="str">
            <v>Balbriggan and District A.C.</v>
          </cell>
          <cell r="G1096" t="str">
            <v>Girls Under 9 400m</v>
          </cell>
        </row>
        <row r="1097">
          <cell r="B1097">
            <v>1493</v>
          </cell>
          <cell r="C1097" t="str">
            <v>Oscar</v>
          </cell>
          <cell r="D1097" t="str">
            <v>MCGOVERN</v>
          </cell>
          <cell r="E1097" t="str">
            <v>M</v>
          </cell>
          <cell r="F1097" t="str">
            <v>Skerries A.C.</v>
          </cell>
          <cell r="G1097" t="str">
            <v>Boys Under 9 400m</v>
          </cell>
        </row>
        <row r="1098">
          <cell r="B1098">
            <v>1494</v>
          </cell>
          <cell r="C1098" t="str">
            <v>Sam</v>
          </cell>
          <cell r="D1098" t="str">
            <v>MOONEY</v>
          </cell>
          <cell r="E1098" t="str">
            <v>M</v>
          </cell>
          <cell r="F1098" t="str">
            <v>Skerries A.C.</v>
          </cell>
          <cell r="G1098" t="str">
            <v>Boys Under 9 400m</v>
          </cell>
        </row>
        <row r="1099">
          <cell r="B1099">
            <v>1491</v>
          </cell>
          <cell r="C1099" t="str">
            <v>Charlie</v>
          </cell>
          <cell r="D1099" t="str">
            <v>DALY</v>
          </cell>
          <cell r="E1099" t="str">
            <v>M</v>
          </cell>
          <cell r="F1099" t="str">
            <v>Skerries A.C.</v>
          </cell>
          <cell r="G1099" t="str">
            <v>Boys Under 9 400m</v>
          </cell>
        </row>
        <row r="1100">
          <cell r="B1100">
            <v>1492</v>
          </cell>
          <cell r="C1100" t="str">
            <v>Donnacha</v>
          </cell>
          <cell r="D1100" t="str">
            <v>GARRIGAN</v>
          </cell>
          <cell r="E1100" t="str">
            <v>M</v>
          </cell>
          <cell r="F1100" t="str">
            <v>Skerries A.C.</v>
          </cell>
          <cell r="G1100" t="str">
            <v>Boys Under 9 400m</v>
          </cell>
        </row>
        <row r="1101">
          <cell r="B1101">
            <v>1495</v>
          </cell>
          <cell r="C1101" t="str">
            <v>Eamon</v>
          </cell>
          <cell r="D1101" t="str">
            <v>OXLEY</v>
          </cell>
          <cell r="E1101" t="str">
            <v>M</v>
          </cell>
          <cell r="F1101" t="str">
            <v>Skerries A.C.</v>
          </cell>
          <cell r="G1101" t="str">
            <v>Boys Under 9 400m</v>
          </cell>
        </row>
        <row r="1102">
          <cell r="B1102">
            <v>1433</v>
          </cell>
          <cell r="C1102" t="str">
            <v>Robin</v>
          </cell>
          <cell r="D1102" t="str">
            <v>LOUBATIERE</v>
          </cell>
          <cell r="E1102" t="str">
            <v>M</v>
          </cell>
          <cell r="F1102" t="str">
            <v>Rathfarnham W.S.A.F. A.C.</v>
          </cell>
          <cell r="G1102" t="str">
            <v>Boys Under 9 400m</v>
          </cell>
        </row>
        <row r="1103">
          <cell r="B1103">
            <v>1431</v>
          </cell>
          <cell r="C1103" t="str">
            <v>Conor</v>
          </cell>
          <cell r="D1103" t="str">
            <v>BYRNE</v>
          </cell>
          <cell r="E1103" t="str">
            <v>M</v>
          </cell>
          <cell r="F1103" t="str">
            <v>Rathfarnham W.S.A.F. A.C.</v>
          </cell>
          <cell r="G1103" t="str">
            <v>Boys Under 9 400m</v>
          </cell>
        </row>
        <row r="1104">
          <cell r="B1104">
            <v>1432</v>
          </cell>
          <cell r="C1104" t="str">
            <v>Senan</v>
          </cell>
          <cell r="D1104" t="str">
            <v>BYRNE</v>
          </cell>
          <cell r="E1104" t="str">
            <v>M</v>
          </cell>
          <cell r="F1104" t="str">
            <v>Rathfarnham W.S.A.F. A.C.</v>
          </cell>
          <cell r="G1104" t="str">
            <v>Boys Under 9 400m</v>
          </cell>
        </row>
        <row r="1105">
          <cell r="B1105">
            <v>1357</v>
          </cell>
          <cell r="C1105" t="str">
            <v>Eanna</v>
          </cell>
          <cell r="D1105" t="str">
            <v>O'SULLIVAN</v>
          </cell>
          <cell r="E1105" t="str">
            <v>M</v>
          </cell>
          <cell r="F1105" t="str">
            <v>Raheny Shamrock A.C.</v>
          </cell>
          <cell r="G1105" t="str">
            <v>Boys Under 9 400m</v>
          </cell>
        </row>
        <row r="1106">
          <cell r="B1106">
            <v>1356</v>
          </cell>
          <cell r="C1106" t="str">
            <v>Fionn</v>
          </cell>
          <cell r="D1106" t="str">
            <v>MCNALLY</v>
          </cell>
          <cell r="E1106" t="str">
            <v>M</v>
          </cell>
          <cell r="F1106" t="str">
            <v>Raheny Shamrock A.C.</v>
          </cell>
          <cell r="G1106" t="str">
            <v>Boys Under 9 400m</v>
          </cell>
        </row>
        <row r="1107">
          <cell r="B1107">
            <v>1351</v>
          </cell>
          <cell r="C1107" t="str">
            <v>Cullen</v>
          </cell>
          <cell r="D1107" t="str">
            <v>DOYLE</v>
          </cell>
          <cell r="E1107" t="str">
            <v>M</v>
          </cell>
          <cell r="F1107" t="str">
            <v>Raheny Shamrock A.C.</v>
          </cell>
          <cell r="G1107" t="str">
            <v>Boys Under 9 400m</v>
          </cell>
        </row>
        <row r="1108">
          <cell r="B1108">
            <v>1352</v>
          </cell>
          <cell r="C1108" t="str">
            <v>Blake</v>
          </cell>
          <cell r="D1108" t="str">
            <v>GRENNELL</v>
          </cell>
          <cell r="E1108" t="str">
            <v>M</v>
          </cell>
          <cell r="F1108" t="str">
            <v>Raheny Shamrock A.C.</v>
          </cell>
          <cell r="G1108" t="str">
            <v>Boys Under 9 400m</v>
          </cell>
        </row>
        <row r="1109">
          <cell r="B1109">
            <v>1358</v>
          </cell>
          <cell r="C1109" t="str">
            <v>Oran</v>
          </cell>
          <cell r="D1109" t="str">
            <v>WOODS</v>
          </cell>
          <cell r="E1109" t="str">
            <v>M</v>
          </cell>
          <cell r="F1109" t="str">
            <v>Raheny Shamrock A.C.</v>
          </cell>
          <cell r="G1109" t="str">
            <v>Boys Under 9 400m</v>
          </cell>
        </row>
        <row r="1110">
          <cell r="B1110">
            <v>1355</v>
          </cell>
          <cell r="C1110" t="str">
            <v>Tommy</v>
          </cell>
          <cell r="D1110" t="str">
            <v>MCMAHON</v>
          </cell>
          <cell r="E1110" t="str">
            <v>M</v>
          </cell>
          <cell r="F1110" t="str">
            <v>Raheny Shamrock A.C.</v>
          </cell>
          <cell r="G1110" t="str">
            <v>Boys Under 9 400m</v>
          </cell>
        </row>
        <row r="1111">
          <cell r="B1111">
            <v>1354</v>
          </cell>
          <cell r="C1111" t="str">
            <v>Tom</v>
          </cell>
          <cell r="D1111" t="str">
            <v>LYNCH</v>
          </cell>
          <cell r="E1111" t="str">
            <v>M</v>
          </cell>
          <cell r="F1111" t="str">
            <v>Raheny Shamrock A.C.</v>
          </cell>
          <cell r="G1111" t="str">
            <v>Boys Under 9 400m</v>
          </cell>
        </row>
        <row r="1112">
          <cell r="B1112">
            <v>1353</v>
          </cell>
          <cell r="C1112" t="str">
            <v>Eliot</v>
          </cell>
          <cell r="D1112" t="str">
            <v>KELLY</v>
          </cell>
          <cell r="E1112" t="str">
            <v>M</v>
          </cell>
          <cell r="F1112" t="str">
            <v>Raheny Shamrock A.C.</v>
          </cell>
          <cell r="G1112" t="str">
            <v>Boys Under 9 400m</v>
          </cell>
        </row>
        <row r="1113">
          <cell r="B1113">
            <v>1291</v>
          </cell>
          <cell r="C1113" t="str">
            <v>Art</v>
          </cell>
          <cell r="D1113" t="str">
            <v>HORGAN</v>
          </cell>
          <cell r="E1113" t="str">
            <v>M</v>
          </cell>
          <cell r="F1113" t="str">
            <v>Portmarnock A.C.</v>
          </cell>
          <cell r="G1113" t="str">
            <v>Boys Under 9 400m</v>
          </cell>
        </row>
        <row r="1114">
          <cell r="B1114">
            <v>1251</v>
          </cell>
          <cell r="C1114" t="str">
            <v>Donncha</v>
          </cell>
          <cell r="D1114" t="str">
            <v>LYNCH</v>
          </cell>
          <cell r="E1114" t="str">
            <v>M</v>
          </cell>
          <cell r="F1114" t="str">
            <v>Mid Sutton A.C.</v>
          </cell>
          <cell r="G1114" t="str">
            <v>Boys Under 9 400m</v>
          </cell>
        </row>
        <row r="1115">
          <cell r="B1115">
            <v>1114</v>
          </cell>
          <cell r="C1115" t="str">
            <v>Richard</v>
          </cell>
          <cell r="D1115" t="str">
            <v>HOWLIN</v>
          </cell>
          <cell r="E1115" t="str">
            <v>M</v>
          </cell>
          <cell r="F1115" t="str">
            <v>Metro/St. Brigids A.C.</v>
          </cell>
          <cell r="G1115" t="str">
            <v>Boys Under 9 400m</v>
          </cell>
        </row>
        <row r="1116">
          <cell r="B1116">
            <v>1113</v>
          </cell>
          <cell r="C1116" t="str">
            <v>Senan</v>
          </cell>
          <cell r="D1116" t="str">
            <v>DALTúN</v>
          </cell>
          <cell r="E1116" t="str">
            <v>M</v>
          </cell>
          <cell r="F1116" t="str">
            <v>Metro/St. Brigids A.C.</v>
          </cell>
          <cell r="G1116" t="str">
            <v>Boys Under 9 400m</v>
          </cell>
        </row>
        <row r="1117">
          <cell r="B1117">
            <v>1112</v>
          </cell>
          <cell r="C1117" t="str">
            <v>Austin</v>
          </cell>
          <cell r="D1117" t="str">
            <v>BYRNE-COBBE</v>
          </cell>
          <cell r="E1117" t="str">
            <v>M</v>
          </cell>
          <cell r="F1117" t="str">
            <v>Metro/St. Brigids A.C.</v>
          </cell>
          <cell r="G1117" t="str">
            <v>Boys Under 9 400m</v>
          </cell>
        </row>
        <row r="1118">
          <cell r="B1118">
            <v>1118</v>
          </cell>
          <cell r="C1118" t="str">
            <v>Oisín</v>
          </cell>
          <cell r="D1118" t="str">
            <v>MONAHAN</v>
          </cell>
          <cell r="E1118" t="str">
            <v>M</v>
          </cell>
          <cell r="F1118" t="str">
            <v>Metro/St. Brigids A.C.</v>
          </cell>
          <cell r="G1118" t="str">
            <v>Boys Under 9 400m</v>
          </cell>
        </row>
        <row r="1119">
          <cell r="B1119">
            <v>1119</v>
          </cell>
          <cell r="C1119" t="str">
            <v>Roger</v>
          </cell>
          <cell r="D1119" t="str">
            <v>NEYLON</v>
          </cell>
          <cell r="E1119" t="str">
            <v>M</v>
          </cell>
          <cell r="F1119" t="str">
            <v>Metro/St. Brigids A.C.</v>
          </cell>
          <cell r="G1119" t="str">
            <v>Boys Under 9 400m</v>
          </cell>
        </row>
        <row r="1120">
          <cell r="B1120">
            <v>1115</v>
          </cell>
          <cell r="C1120" t="str">
            <v>Peadar</v>
          </cell>
          <cell r="D1120" t="str">
            <v>KELLEHER</v>
          </cell>
          <cell r="E1120" t="str">
            <v>M</v>
          </cell>
          <cell r="F1120" t="str">
            <v>Metro/St. Brigids A.C.</v>
          </cell>
          <cell r="G1120" t="str">
            <v>Boys Under 9 400m</v>
          </cell>
        </row>
        <row r="1121">
          <cell r="B1121">
            <v>1117</v>
          </cell>
          <cell r="C1121" t="str">
            <v>Matthew</v>
          </cell>
          <cell r="D1121" t="str">
            <v>MCMORROW</v>
          </cell>
          <cell r="E1121" t="str">
            <v>M</v>
          </cell>
          <cell r="F1121" t="str">
            <v>Metro/St. Brigids A.C.</v>
          </cell>
          <cell r="G1121" t="str">
            <v>Boys Under 9 400m</v>
          </cell>
        </row>
        <row r="1122">
          <cell r="B1122">
            <v>1121</v>
          </cell>
          <cell r="C1122" t="str">
            <v>Patrick</v>
          </cell>
          <cell r="D1122" t="str">
            <v>ROBINSON</v>
          </cell>
          <cell r="E1122" t="str">
            <v>M</v>
          </cell>
          <cell r="F1122" t="str">
            <v>Metro/St. Brigids A.C.</v>
          </cell>
          <cell r="G1122" t="str">
            <v>Boys Under 9 400m</v>
          </cell>
        </row>
        <row r="1123">
          <cell r="B1123">
            <v>1120</v>
          </cell>
          <cell r="C1123" t="str">
            <v>Patrick</v>
          </cell>
          <cell r="D1123" t="str">
            <v>PHELAN</v>
          </cell>
          <cell r="E1123" t="str">
            <v>M</v>
          </cell>
          <cell r="F1123" t="str">
            <v>Metro/St. Brigids A.C.</v>
          </cell>
          <cell r="G1123" t="str">
            <v>Boys Under 9 400m</v>
          </cell>
        </row>
        <row r="1124">
          <cell r="B1124">
            <v>1111</v>
          </cell>
          <cell r="C1124" t="str">
            <v>Cian</v>
          </cell>
          <cell r="D1124" t="str">
            <v>BROSNAN</v>
          </cell>
          <cell r="E1124" t="str">
            <v>M</v>
          </cell>
          <cell r="F1124" t="str">
            <v>Metro/St. Brigids A.C.</v>
          </cell>
          <cell r="G1124" t="str">
            <v>Boys Under 9 400m</v>
          </cell>
        </row>
        <row r="1125">
          <cell r="B1125">
            <v>1116</v>
          </cell>
          <cell r="C1125" t="str">
            <v>Oliver</v>
          </cell>
          <cell r="D1125" t="str">
            <v>KURCINA</v>
          </cell>
          <cell r="E1125" t="str">
            <v>M</v>
          </cell>
          <cell r="F1125" t="str">
            <v>Metro/St. Brigids A.C.</v>
          </cell>
          <cell r="G1125" t="str">
            <v>Boys Under 9 400m</v>
          </cell>
        </row>
        <row r="1126">
          <cell r="B1126">
            <v>1051</v>
          </cell>
          <cell r="C1126" t="str">
            <v>Sam</v>
          </cell>
          <cell r="D1126" t="str">
            <v>BRADY</v>
          </cell>
          <cell r="E1126" t="str">
            <v>M</v>
          </cell>
          <cell r="F1126" t="str">
            <v>Lusk A.C.</v>
          </cell>
          <cell r="G1126" t="str">
            <v>Boys Under 9 400m</v>
          </cell>
        </row>
        <row r="1127">
          <cell r="B1127">
            <v>1052</v>
          </cell>
          <cell r="C1127" t="str">
            <v>Noah Yeshvin</v>
          </cell>
          <cell r="D1127" t="str">
            <v>FOOLKOAREE</v>
          </cell>
          <cell r="E1127" t="str">
            <v>M</v>
          </cell>
          <cell r="F1127" t="str">
            <v>Lusk A.C.</v>
          </cell>
          <cell r="G1127" t="str">
            <v>Boys Under 9 400m</v>
          </cell>
        </row>
        <row r="1128">
          <cell r="B1128">
            <v>1057</v>
          </cell>
          <cell r="C1128" t="str">
            <v>Cian</v>
          </cell>
          <cell r="D1128" t="str">
            <v>SMITH</v>
          </cell>
          <cell r="E1128" t="str">
            <v>M</v>
          </cell>
          <cell r="F1128" t="str">
            <v>Lusk A.C.</v>
          </cell>
          <cell r="G1128" t="str">
            <v>Boys Under 9 400m</v>
          </cell>
        </row>
        <row r="1129">
          <cell r="B1129">
            <v>1055</v>
          </cell>
          <cell r="C1129" t="str">
            <v>Mylo</v>
          </cell>
          <cell r="D1129" t="str">
            <v>NEACY SLATTERY</v>
          </cell>
          <cell r="E1129" t="str">
            <v>M</v>
          </cell>
          <cell r="F1129" t="str">
            <v>Lusk A.C.</v>
          </cell>
          <cell r="G1129" t="str">
            <v>Boys Under 9 400m</v>
          </cell>
        </row>
        <row r="1130">
          <cell r="B1130">
            <v>1056</v>
          </cell>
          <cell r="C1130" t="str">
            <v>Ozzie</v>
          </cell>
          <cell r="D1130" t="str">
            <v>NEACY SLATTERY</v>
          </cell>
          <cell r="E1130" t="str">
            <v>M</v>
          </cell>
          <cell r="F1130" t="str">
            <v>Lusk A.C.</v>
          </cell>
          <cell r="G1130" t="str">
            <v>Boys Under 9 400m</v>
          </cell>
        </row>
        <row r="1131">
          <cell r="B1131">
            <v>1053</v>
          </cell>
          <cell r="C1131" t="str">
            <v>Joshua</v>
          </cell>
          <cell r="D1131" t="str">
            <v>GEOGHEGAN</v>
          </cell>
          <cell r="E1131" t="str">
            <v>M</v>
          </cell>
          <cell r="F1131" t="str">
            <v>Lusk A.C.</v>
          </cell>
          <cell r="G1131" t="str">
            <v>Boys Under 9 400m</v>
          </cell>
        </row>
        <row r="1132">
          <cell r="B1132">
            <v>1054</v>
          </cell>
          <cell r="C1132" t="str">
            <v>Fletcher</v>
          </cell>
          <cell r="D1132" t="str">
            <v>JOHNSON</v>
          </cell>
          <cell r="E1132" t="str">
            <v>M</v>
          </cell>
          <cell r="F1132" t="str">
            <v>Lusk A.C.</v>
          </cell>
          <cell r="G1132" t="str">
            <v>Boys Under 9 400m</v>
          </cell>
        </row>
        <row r="1133">
          <cell r="B1133">
            <v>921</v>
          </cell>
          <cell r="C1133" t="str">
            <v>Jack</v>
          </cell>
          <cell r="D1133" t="str">
            <v>ABBOTT</v>
          </cell>
          <cell r="E1133" t="str">
            <v>M</v>
          </cell>
          <cell r="F1133" t="str">
            <v>Lucan Harriers A.C.</v>
          </cell>
          <cell r="G1133" t="str">
            <v>Boys Under 9 400m</v>
          </cell>
        </row>
        <row r="1134">
          <cell r="B1134">
            <v>925</v>
          </cell>
          <cell r="C1134" t="str">
            <v>Tom</v>
          </cell>
          <cell r="D1134" t="str">
            <v>HIGGINS PORTET</v>
          </cell>
          <cell r="E1134" t="str">
            <v>M</v>
          </cell>
          <cell r="F1134" t="str">
            <v>Lucan Harriers A.C.</v>
          </cell>
          <cell r="G1134" t="str">
            <v>Boys Under 9 400m</v>
          </cell>
        </row>
        <row r="1135">
          <cell r="B1135">
            <v>924</v>
          </cell>
          <cell r="C1135" t="str">
            <v>Henry</v>
          </cell>
          <cell r="D1135" t="str">
            <v>COLGAN</v>
          </cell>
          <cell r="E1135" t="str">
            <v>M</v>
          </cell>
          <cell r="F1135" t="str">
            <v>Lucan Harriers A.C.</v>
          </cell>
          <cell r="G1135" t="str">
            <v>Boys Under 9 400m</v>
          </cell>
        </row>
        <row r="1136">
          <cell r="B1136">
            <v>930</v>
          </cell>
          <cell r="C1136" t="str">
            <v>Oliver</v>
          </cell>
          <cell r="D1136" t="str">
            <v>SMALL</v>
          </cell>
          <cell r="E1136" t="str">
            <v>M</v>
          </cell>
          <cell r="F1136" t="str">
            <v>Lucan Harriers A.C.</v>
          </cell>
          <cell r="G1136" t="str">
            <v>Boys Under 9 400m</v>
          </cell>
        </row>
        <row r="1137">
          <cell r="B1137">
            <v>922</v>
          </cell>
          <cell r="C1137" t="str">
            <v>Ethan</v>
          </cell>
          <cell r="D1137" t="str">
            <v>ADIGUN</v>
          </cell>
          <cell r="E1137" t="str">
            <v>M</v>
          </cell>
          <cell r="F1137" t="str">
            <v>Lucan Harriers A.C.</v>
          </cell>
          <cell r="G1137" t="str">
            <v>Boys Under 9 400m</v>
          </cell>
        </row>
        <row r="1138">
          <cell r="B1138">
            <v>931</v>
          </cell>
          <cell r="C1138" t="str">
            <v>Donnacha</v>
          </cell>
          <cell r="D1138" t="str">
            <v>STEEL</v>
          </cell>
          <cell r="E1138" t="str">
            <v>M</v>
          </cell>
          <cell r="F1138" t="str">
            <v>Lucan Harriers A.C.</v>
          </cell>
          <cell r="G1138" t="str">
            <v>Boys Under 9 400m</v>
          </cell>
        </row>
        <row r="1139">
          <cell r="B1139">
            <v>923</v>
          </cell>
          <cell r="C1139" t="str">
            <v>Nathan</v>
          </cell>
          <cell r="D1139" t="str">
            <v>CANO</v>
          </cell>
          <cell r="E1139" t="str">
            <v>M</v>
          </cell>
          <cell r="F1139" t="str">
            <v>Lucan Harriers A.C.</v>
          </cell>
          <cell r="G1139" t="str">
            <v>Boys Under 9 400m</v>
          </cell>
        </row>
        <row r="1140">
          <cell r="B1140">
            <v>928</v>
          </cell>
          <cell r="C1140" t="str">
            <v>Ted</v>
          </cell>
          <cell r="D1140" t="str">
            <v>POWER</v>
          </cell>
          <cell r="E1140" t="str">
            <v>M</v>
          </cell>
          <cell r="F1140" t="str">
            <v>Lucan Harriers A.C.</v>
          </cell>
          <cell r="G1140" t="str">
            <v>Boys Under 9 400m</v>
          </cell>
        </row>
        <row r="1141">
          <cell r="B1141">
            <v>932</v>
          </cell>
          <cell r="C1141" t="str">
            <v>Conor</v>
          </cell>
          <cell r="D1141" t="str">
            <v>TWOMEY</v>
          </cell>
          <cell r="E1141" t="str">
            <v>M</v>
          </cell>
          <cell r="F1141" t="str">
            <v>Lucan Harriers A.C.</v>
          </cell>
          <cell r="G1141" t="str">
            <v>Boys Under 9 400m</v>
          </cell>
        </row>
        <row r="1142">
          <cell r="B1142">
            <v>927</v>
          </cell>
          <cell r="C1142" t="str">
            <v>Luke</v>
          </cell>
          <cell r="D1142" t="str">
            <v>MC DERMOTT</v>
          </cell>
          <cell r="E1142" t="str">
            <v>M</v>
          </cell>
          <cell r="F1142" t="str">
            <v>Lucan Harriers A.C.</v>
          </cell>
          <cell r="G1142" t="str">
            <v>Boys Under 9 400m</v>
          </cell>
        </row>
        <row r="1143">
          <cell r="B1143">
            <v>929</v>
          </cell>
          <cell r="C1143" t="str">
            <v>Darragh</v>
          </cell>
          <cell r="D1143" t="str">
            <v>REGAN</v>
          </cell>
          <cell r="E1143" t="str">
            <v>M</v>
          </cell>
          <cell r="F1143" t="str">
            <v>Lucan Harriers A.C.</v>
          </cell>
          <cell r="G1143" t="str">
            <v>Boys Under 9 400m</v>
          </cell>
        </row>
        <row r="1144">
          <cell r="B1144">
            <v>926</v>
          </cell>
          <cell r="C1144" t="str">
            <v>Riley</v>
          </cell>
          <cell r="D1144" t="str">
            <v>KEENAN</v>
          </cell>
          <cell r="E1144" t="str">
            <v>M</v>
          </cell>
          <cell r="F1144" t="str">
            <v>Lucan Harriers A.C.</v>
          </cell>
          <cell r="G1144" t="str">
            <v>Boys Under 9 400m</v>
          </cell>
        </row>
        <row r="1145">
          <cell r="B1145">
            <v>883</v>
          </cell>
          <cell r="C1145" t="str">
            <v>Sam</v>
          </cell>
          <cell r="D1145" t="str">
            <v>LALOR</v>
          </cell>
          <cell r="E1145" t="str">
            <v>M</v>
          </cell>
          <cell r="F1145" t="str">
            <v>LSA A.C.</v>
          </cell>
          <cell r="G1145" t="str">
            <v>Boys Under 9 400m</v>
          </cell>
        </row>
        <row r="1146">
          <cell r="B1146">
            <v>882</v>
          </cell>
          <cell r="C1146" t="str">
            <v>Rían</v>
          </cell>
          <cell r="D1146" t="str">
            <v>BILLANE</v>
          </cell>
          <cell r="E1146" t="str">
            <v>M</v>
          </cell>
          <cell r="F1146" t="str">
            <v>LSA A.C.</v>
          </cell>
          <cell r="G1146" t="str">
            <v>Boys Under 9 400m</v>
          </cell>
        </row>
        <row r="1147">
          <cell r="B1147">
            <v>884</v>
          </cell>
          <cell r="C1147" t="str">
            <v>Ted</v>
          </cell>
          <cell r="D1147" t="str">
            <v>SHANNY</v>
          </cell>
          <cell r="E1147" t="str">
            <v>M</v>
          </cell>
          <cell r="F1147" t="str">
            <v>LSA A.C.</v>
          </cell>
          <cell r="G1147" t="str">
            <v>Boys Under 9 400m</v>
          </cell>
        </row>
        <row r="1148">
          <cell r="B1148">
            <v>881</v>
          </cell>
          <cell r="C1148" t="str">
            <v>Ben</v>
          </cell>
          <cell r="D1148" t="str">
            <v>BEASLEY</v>
          </cell>
          <cell r="E1148" t="str">
            <v>M</v>
          </cell>
          <cell r="F1148" t="str">
            <v>LSA A.C.</v>
          </cell>
          <cell r="G1148" t="str">
            <v>Boys Under 9 400m</v>
          </cell>
        </row>
        <row r="1149">
          <cell r="B1149">
            <v>705</v>
          </cell>
          <cell r="C1149" t="str">
            <v>Rory</v>
          </cell>
          <cell r="D1149" t="str">
            <v>MCBRIDE</v>
          </cell>
          <cell r="E1149" t="str">
            <v>M</v>
          </cell>
          <cell r="F1149" t="str">
            <v>Dundrum South Dublin A.C.</v>
          </cell>
          <cell r="G1149" t="str">
            <v>Boys Under 9 400m</v>
          </cell>
        </row>
        <row r="1150">
          <cell r="B1150">
            <v>702</v>
          </cell>
          <cell r="C1150" t="str">
            <v>Lucas</v>
          </cell>
          <cell r="D1150" t="str">
            <v>COOKE</v>
          </cell>
          <cell r="E1150" t="str">
            <v>M</v>
          </cell>
          <cell r="F1150" t="str">
            <v>Dundrum South Dublin A.C.</v>
          </cell>
          <cell r="G1150" t="str">
            <v>Boys Under 9 400m</v>
          </cell>
        </row>
        <row r="1151">
          <cell r="B1151">
            <v>709</v>
          </cell>
          <cell r="C1151" t="str">
            <v>Nathaniel</v>
          </cell>
          <cell r="D1151" t="str">
            <v>PARKINSON</v>
          </cell>
          <cell r="E1151" t="str">
            <v>M</v>
          </cell>
          <cell r="F1151" t="str">
            <v>Dundrum South Dublin A.C.</v>
          </cell>
          <cell r="G1151" t="str">
            <v>Boys Under 9 400m</v>
          </cell>
        </row>
        <row r="1152">
          <cell r="B1152">
            <v>701</v>
          </cell>
          <cell r="C1152" t="str">
            <v>Frank</v>
          </cell>
          <cell r="D1152" t="str">
            <v>BARRY</v>
          </cell>
          <cell r="E1152" t="str">
            <v>M</v>
          </cell>
          <cell r="F1152" t="str">
            <v>Dundrum South Dublin A.C.</v>
          </cell>
          <cell r="G1152" t="str">
            <v>Boys Under 9 400m</v>
          </cell>
        </row>
        <row r="1153">
          <cell r="B1153">
            <v>706</v>
          </cell>
          <cell r="C1153" t="str">
            <v>Joseph</v>
          </cell>
          <cell r="D1153" t="str">
            <v>MORRISSEY</v>
          </cell>
          <cell r="E1153" t="str">
            <v>M</v>
          </cell>
          <cell r="F1153" t="str">
            <v>Dundrum South Dublin A.C.</v>
          </cell>
          <cell r="G1153" t="str">
            <v>Boys Under 9 400m</v>
          </cell>
        </row>
        <row r="1154">
          <cell r="B1154">
            <v>707</v>
          </cell>
          <cell r="C1154" t="str">
            <v>Alex</v>
          </cell>
          <cell r="D1154" t="str">
            <v>O'BRIEN</v>
          </cell>
          <cell r="E1154" t="str">
            <v>M</v>
          </cell>
          <cell r="F1154" t="str">
            <v>Dundrum South Dublin A.C.</v>
          </cell>
          <cell r="G1154" t="str">
            <v>Boys Under 9 400m</v>
          </cell>
        </row>
        <row r="1155">
          <cell r="B1155">
            <v>710</v>
          </cell>
          <cell r="C1155" t="str">
            <v>Kaleab</v>
          </cell>
          <cell r="D1155" t="str">
            <v>ZEWDIE</v>
          </cell>
          <cell r="E1155" t="str">
            <v>M</v>
          </cell>
          <cell r="F1155" t="str">
            <v>Dundrum South Dublin A.C.</v>
          </cell>
          <cell r="G1155" t="str">
            <v>Boys Under 9 400m</v>
          </cell>
        </row>
        <row r="1156">
          <cell r="B1156">
            <v>704</v>
          </cell>
          <cell r="C1156" t="str">
            <v>Mattia Rohan</v>
          </cell>
          <cell r="D1156" t="str">
            <v>IVATURI</v>
          </cell>
          <cell r="E1156" t="str">
            <v>M</v>
          </cell>
          <cell r="F1156" t="str">
            <v>Dundrum South Dublin A.C.</v>
          </cell>
          <cell r="G1156" t="str">
            <v>Boys Under 9 400m</v>
          </cell>
        </row>
        <row r="1157">
          <cell r="B1157">
            <v>703</v>
          </cell>
          <cell r="C1157" t="str">
            <v>Cian</v>
          </cell>
          <cell r="D1157" t="str">
            <v>CULHANE</v>
          </cell>
          <cell r="E1157" t="str">
            <v>M</v>
          </cell>
          <cell r="F1157" t="str">
            <v>Dundrum South Dublin A.C.</v>
          </cell>
          <cell r="G1157" t="str">
            <v>Boys Under 9 400m</v>
          </cell>
        </row>
        <row r="1158">
          <cell r="B1158">
            <v>708</v>
          </cell>
          <cell r="C1158" t="str">
            <v>James</v>
          </cell>
          <cell r="D1158" t="str">
            <v>O'SULLIVAN</v>
          </cell>
          <cell r="E1158" t="str">
            <v>M</v>
          </cell>
          <cell r="F1158" t="str">
            <v>Dundrum South Dublin A.C.</v>
          </cell>
          <cell r="G1158" t="str">
            <v>Boys Under 9 400m</v>
          </cell>
        </row>
        <row r="1159">
          <cell r="B1159">
            <v>601</v>
          </cell>
          <cell r="C1159" t="str">
            <v>Christopher</v>
          </cell>
          <cell r="D1159" t="str">
            <v>BEDDY</v>
          </cell>
          <cell r="E1159" t="str">
            <v>M</v>
          </cell>
          <cell r="F1159" t="str">
            <v>Crusaders A.C.</v>
          </cell>
          <cell r="G1159" t="str">
            <v>Boys Under 9 400m</v>
          </cell>
        </row>
        <row r="1160">
          <cell r="B1160">
            <v>602</v>
          </cell>
          <cell r="C1160" t="str">
            <v>Toby</v>
          </cell>
          <cell r="D1160" t="str">
            <v>HORGAN</v>
          </cell>
          <cell r="E1160" t="str">
            <v>M</v>
          </cell>
          <cell r="F1160" t="str">
            <v>Crusaders A.C.</v>
          </cell>
          <cell r="G1160" t="str">
            <v>Boys Under 9 400m</v>
          </cell>
        </row>
        <row r="1161">
          <cell r="B1161">
            <v>501</v>
          </cell>
          <cell r="C1161" t="str">
            <v>Joshua</v>
          </cell>
          <cell r="D1161" t="str">
            <v>HOLLYWOOD</v>
          </cell>
          <cell r="E1161" t="str">
            <v>M</v>
          </cell>
          <cell r="F1161" t="str">
            <v>Clonliffe Harriers A.C.</v>
          </cell>
          <cell r="G1161" t="str">
            <v>Boys Under 9 400m</v>
          </cell>
        </row>
        <row r="1162">
          <cell r="B1162">
            <v>432</v>
          </cell>
          <cell r="C1162" t="str">
            <v>Cillian</v>
          </cell>
          <cell r="D1162" t="str">
            <v>DYULGEROV</v>
          </cell>
          <cell r="E1162" t="str">
            <v>M</v>
          </cell>
          <cell r="F1162" t="str">
            <v>Clongriffin A.C.</v>
          </cell>
          <cell r="G1162" t="str">
            <v>Boys Under 9 400m</v>
          </cell>
        </row>
        <row r="1163">
          <cell r="B1163">
            <v>435</v>
          </cell>
          <cell r="C1163" t="str">
            <v>Harry</v>
          </cell>
          <cell r="D1163" t="str">
            <v>MORRIS</v>
          </cell>
          <cell r="E1163" t="str">
            <v>M</v>
          </cell>
          <cell r="F1163" t="str">
            <v>Clongriffin A.C.</v>
          </cell>
          <cell r="G1163" t="str">
            <v>Boys Under 9 400m</v>
          </cell>
        </row>
        <row r="1164">
          <cell r="B1164">
            <v>437</v>
          </cell>
          <cell r="C1164" t="str">
            <v>Luca</v>
          </cell>
          <cell r="D1164" t="str">
            <v>STAN</v>
          </cell>
          <cell r="E1164" t="str">
            <v>M</v>
          </cell>
          <cell r="F1164" t="str">
            <v>Clongriffin A.C.</v>
          </cell>
          <cell r="G1164" t="str">
            <v>Boys Under 9 400m</v>
          </cell>
        </row>
        <row r="1165">
          <cell r="B1165">
            <v>433</v>
          </cell>
          <cell r="C1165" t="str">
            <v>Blas</v>
          </cell>
          <cell r="D1165" t="str">
            <v>GALARZA</v>
          </cell>
          <cell r="E1165" t="str">
            <v>M</v>
          </cell>
          <cell r="F1165" t="str">
            <v>Clongriffin A.C.</v>
          </cell>
          <cell r="G1165" t="str">
            <v>Boys Under 9 400m</v>
          </cell>
        </row>
        <row r="1166">
          <cell r="B1166">
            <v>431</v>
          </cell>
          <cell r="C1166" t="str">
            <v>Atharv</v>
          </cell>
          <cell r="D1166" t="str">
            <v>CHITKARA</v>
          </cell>
          <cell r="E1166" t="str">
            <v>M</v>
          </cell>
          <cell r="F1166" t="str">
            <v>Clongriffin A.C.</v>
          </cell>
          <cell r="G1166" t="str">
            <v>Boys Under 9 400m</v>
          </cell>
        </row>
        <row r="1167">
          <cell r="B1167">
            <v>434</v>
          </cell>
          <cell r="C1167" t="str">
            <v>Conor</v>
          </cell>
          <cell r="D1167" t="str">
            <v>KIRWAN</v>
          </cell>
          <cell r="E1167" t="str">
            <v>M</v>
          </cell>
          <cell r="F1167" t="str">
            <v>Clongriffin A.C.</v>
          </cell>
          <cell r="G1167" t="str">
            <v>Boys Under 9 400m</v>
          </cell>
        </row>
        <row r="1168">
          <cell r="B1168">
            <v>436</v>
          </cell>
          <cell r="C1168" t="str">
            <v>Naoise</v>
          </cell>
          <cell r="D1168" t="str">
            <v>O'REILLY CASEY</v>
          </cell>
          <cell r="E1168" t="str">
            <v>M</v>
          </cell>
          <cell r="F1168" t="str">
            <v>Clongriffin A.C.</v>
          </cell>
          <cell r="G1168" t="str">
            <v>Boys Under 9 400m</v>
          </cell>
        </row>
        <row r="1169">
          <cell r="B1169">
            <v>284</v>
          </cell>
          <cell r="C1169" t="str">
            <v>Hugo</v>
          </cell>
          <cell r="D1169" t="str">
            <v>GALVIN</v>
          </cell>
          <cell r="E1169" t="str">
            <v>M</v>
          </cell>
          <cell r="F1169" t="str">
            <v>Cabinteely A.C.</v>
          </cell>
          <cell r="G1169" t="str">
            <v>Boys Under 9 400m</v>
          </cell>
        </row>
        <row r="1170">
          <cell r="B1170">
            <v>288</v>
          </cell>
          <cell r="C1170" t="str">
            <v>Harry</v>
          </cell>
          <cell r="D1170" t="str">
            <v>NOLAN</v>
          </cell>
          <cell r="E1170" t="str">
            <v>M</v>
          </cell>
          <cell r="F1170" t="str">
            <v>Cabinteely A.C.</v>
          </cell>
          <cell r="G1170" t="str">
            <v>Boys Under 9 400m</v>
          </cell>
        </row>
        <row r="1171">
          <cell r="B1171">
            <v>285</v>
          </cell>
          <cell r="C1171" t="str">
            <v>Ben</v>
          </cell>
          <cell r="D1171" t="str">
            <v>GUINEY</v>
          </cell>
          <cell r="E1171" t="str">
            <v>M</v>
          </cell>
          <cell r="F1171" t="str">
            <v>Cabinteely A.C.</v>
          </cell>
          <cell r="G1171" t="str">
            <v>Boys Under 9 400m</v>
          </cell>
        </row>
        <row r="1172">
          <cell r="B1172">
            <v>282</v>
          </cell>
          <cell r="C1172" t="str">
            <v>Dylan</v>
          </cell>
          <cell r="D1172" t="str">
            <v>CRUISE</v>
          </cell>
          <cell r="E1172" t="str">
            <v>M</v>
          </cell>
          <cell r="F1172" t="str">
            <v>Cabinteely A.C.</v>
          </cell>
          <cell r="G1172" t="str">
            <v>Boys Under 9 400m</v>
          </cell>
        </row>
        <row r="1173">
          <cell r="B1173">
            <v>290</v>
          </cell>
          <cell r="C1173" t="str">
            <v>Adam</v>
          </cell>
          <cell r="D1173" t="str">
            <v>O'RIORDAN</v>
          </cell>
          <cell r="E1173" t="str">
            <v>M</v>
          </cell>
          <cell r="F1173" t="str">
            <v>Cabinteely A.C.</v>
          </cell>
          <cell r="G1173" t="str">
            <v>Boys Under 9 400m</v>
          </cell>
        </row>
        <row r="1174">
          <cell r="B1174">
            <v>291</v>
          </cell>
          <cell r="C1174" t="str">
            <v>Jack</v>
          </cell>
          <cell r="D1174" t="str">
            <v>O'RIORDAN</v>
          </cell>
          <cell r="E1174" t="str">
            <v>M</v>
          </cell>
          <cell r="F1174" t="str">
            <v>Cabinteely A.C.</v>
          </cell>
          <cell r="G1174" t="str">
            <v>Boys Under 9 400m</v>
          </cell>
        </row>
        <row r="1175">
          <cell r="B1175">
            <v>289</v>
          </cell>
          <cell r="C1175" t="str">
            <v>Luke</v>
          </cell>
          <cell r="D1175" t="str">
            <v>O'BRIEN</v>
          </cell>
          <cell r="E1175" t="str">
            <v>M</v>
          </cell>
          <cell r="F1175" t="str">
            <v>Cabinteely A.C.</v>
          </cell>
          <cell r="G1175" t="str">
            <v>Boys Under 9 400m</v>
          </cell>
        </row>
        <row r="1176">
          <cell r="B1176">
            <v>286</v>
          </cell>
          <cell r="C1176" t="str">
            <v>Jack</v>
          </cell>
          <cell r="D1176" t="str">
            <v>LARKIN</v>
          </cell>
          <cell r="E1176" t="str">
            <v>M</v>
          </cell>
          <cell r="F1176" t="str">
            <v>Cabinteely A.C.</v>
          </cell>
          <cell r="G1176" t="str">
            <v>Boys Under 9 400m</v>
          </cell>
        </row>
        <row r="1177">
          <cell r="B1177">
            <v>287</v>
          </cell>
          <cell r="C1177" t="str">
            <v>Sean</v>
          </cell>
          <cell r="D1177" t="str">
            <v>MCALLISTER</v>
          </cell>
          <cell r="E1177" t="str">
            <v>M</v>
          </cell>
          <cell r="F1177" t="str">
            <v>Cabinteely A.C.</v>
          </cell>
          <cell r="G1177" t="str">
            <v>Boys Under 9 400m</v>
          </cell>
        </row>
        <row r="1178">
          <cell r="B1178">
            <v>281</v>
          </cell>
          <cell r="C1178" t="str">
            <v>Bobby</v>
          </cell>
          <cell r="D1178" t="str">
            <v>BEWICK</v>
          </cell>
          <cell r="E1178" t="str">
            <v>M</v>
          </cell>
          <cell r="F1178" t="str">
            <v>Cabinteely A.C.</v>
          </cell>
          <cell r="G1178" t="str">
            <v>Boys Under 9 400m</v>
          </cell>
        </row>
        <row r="1179">
          <cell r="B1179">
            <v>283</v>
          </cell>
          <cell r="C1179" t="str">
            <v>Beau</v>
          </cell>
          <cell r="D1179" t="str">
            <v>CUNNINGHAM</v>
          </cell>
          <cell r="E1179" t="str">
            <v>M</v>
          </cell>
          <cell r="F1179" t="str">
            <v>Cabinteely A.C.</v>
          </cell>
          <cell r="G1179" t="str">
            <v>Boys Under 9 400m</v>
          </cell>
        </row>
        <row r="1180">
          <cell r="B1180">
            <v>292</v>
          </cell>
          <cell r="C1180" t="str">
            <v>Oisín</v>
          </cell>
          <cell r="D1180" t="str">
            <v>REID</v>
          </cell>
          <cell r="E1180" t="str">
            <v>M</v>
          </cell>
          <cell r="F1180" t="str">
            <v>Cabinteely A.C.</v>
          </cell>
          <cell r="G1180" t="str">
            <v>Boys Under 9 400m</v>
          </cell>
        </row>
        <row r="1181">
          <cell r="B1181">
            <v>254</v>
          </cell>
          <cell r="C1181" t="str">
            <v>Fionn</v>
          </cell>
          <cell r="D1181" t="str">
            <v>O'CONNELL HERRON</v>
          </cell>
          <cell r="E1181" t="str">
            <v>M</v>
          </cell>
          <cell r="F1181" t="str">
            <v>Brothers Pearse A.C.</v>
          </cell>
          <cell r="G1181" t="str">
            <v>Boys Under 9 400m</v>
          </cell>
        </row>
        <row r="1182">
          <cell r="B1182">
            <v>253</v>
          </cell>
          <cell r="C1182" t="str">
            <v>Ethan</v>
          </cell>
          <cell r="D1182" t="str">
            <v>LABANYI</v>
          </cell>
          <cell r="E1182" t="str">
            <v>M</v>
          </cell>
          <cell r="F1182" t="str">
            <v>Brothers Pearse A.C.</v>
          </cell>
          <cell r="G1182" t="str">
            <v>Boys Under 9 400m</v>
          </cell>
        </row>
        <row r="1183">
          <cell r="B1183">
            <v>255</v>
          </cell>
          <cell r="C1183" t="str">
            <v>Aaron</v>
          </cell>
          <cell r="D1183" t="str">
            <v>O'NEILL</v>
          </cell>
          <cell r="E1183" t="str">
            <v>M</v>
          </cell>
          <cell r="F1183" t="str">
            <v>Brothers Pearse A.C.</v>
          </cell>
          <cell r="G1183" t="str">
            <v>Boys Under 9 400m</v>
          </cell>
        </row>
        <row r="1184">
          <cell r="B1184">
            <v>251</v>
          </cell>
          <cell r="C1184" t="str">
            <v>Caleb</v>
          </cell>
          <cell r="D1184" t="str">
            <v>CARROLL</v>
          </cell>
          <cell r="E1184" t="str">
            <v>M</v>
          </cell>
          <cell r="F1184" t="str">
            <v>Brothers Pearse A.C.</v>
          </cell>
          <cell r="G1184" t="str">
            <v>Boys Under 9 400m</v>
          </cell>
        </row>
        <row r="1185">
          <cell r="B1185">
            <v>252</v>
          </cell>
          <cell r="C1185" t="str">
            <v>Hugo</v>
          </cell>
          <cell r="D1185" t="str">
            <v>COLLINS</v>
          </cell>
          <cell r="E1185" t="str">
            <v>M</v>
          </cell>
          <cell r="F1185" t="str">
            <v>Brothers Pearse A.C.</v>
          </cell>
          <cell r="G1185" t="str">
            <v>Boys Under 9 400m</v>
          </cell>
        </row>
        <row r="1186">
          <cell r="B1186">
            <v>62</v>
          </cell>
          <cell r="C1186" t="str">
            <v>Senan</v>
          </cell>
          <cell r="D1186" t="str">
            <v>DAVIS</v>
          </cell>
          <cell r="E1186" t="str">
            <v>M</v>
          </cell>
          <cell r="F1186" t="str">
            <v>Blackrock (Dublin) A.C.</v>
          </cell>
          <cell r="G1186" t="str">
            <v>Boys Under 9 400m</v>
          </cell>
        </row>
        <row r="1187">
          <cell r="B1187">
            <v>67</v>
          </cell>
          <cell r="C1187" t="str">
            <v>Rowan</v>
          </cell>
          <cell r="D1187" t="str">
            <v>LALOR</v>
          </cell>
          <cell r="E1187" t="str">
            <v>M</v>
          </cell>
          <cell r="F1187" t="str">
            <v>Blackrock (Dublin) A.C.</v>
          </cell>
          <cell r="G1187" t="str">
            <v>Boys Under 9 400m</v>
          </cell>
        </row>
        <row r="1188">
          <cell r="B1188">
            <v>66</v>
          </cell>
          <cell r="C1188" t="str">
            <v>Noah</v>
          </cell>
          <cell r="D1188" t="str">
            <v>HUNT</v>
          </cell>
          <cell r="E1188" t="str">
            <v>M</v>
          </cell>
          <cell r="F1188" t="str">
            <v>Blackrock (Dublin) A.C.</v>
          </cell>
          <cell r="G1188" t="str">
            <v>Boys Under 9 400m</v>
          </cell>
        </row>
        <row r="1189">
          <cell r="B1189">
            <v>69</v>
          </cell>
          <cell r="C1189" t="str">
            <v>Rory</v>
          </cell>
          <cell r="D1189" t="str">
            <v>MORROW</v>
          </cell>
          <cell r="E1189" t="str">
            <v>M</v>
          </cell>
          <cell r="F1189" t="str">
            <v>Blackrock (Dublin) A.C.</v>
          </cell>
          <cell r="G1189" t="str">
            <v>Boys Under 9 400m</v>
          </cell>
        </row>
        <row r="1190">
          <cell r="B1190">
            <v>70</v>
          </cell>
          <cell r="C1190" t="str">
            <v>Scott</v>
          </cell>
          <cell r="D1190" t="str">
            <v>MULVILLE</v>
          </cell>
          <cell r="E1190" t="str">
            <v>M</v>
          </cell>
          <cell r="F1190" t="str">
            <v>Blackrock (Dublin) A.C.</v>
          </cell>
          <cell r="G1190" t="str">
            <v>Boys Under 9 400m</v>
          </cell>
        </row>
        <row r="1191">
          <cell r="B1191">
            <v>71</v>
          </cell>
          <cell r="C1191" t="str">
            <v>Guy</v>
          </cell>
          <cell r="D1191" t="str">
            <v>MURPHY</v>
          </cell>
          <cell r="E1191" t="str">
            <v>M</v>
          </cell>
          <cell r="F1191" t="str">
            <v>Blackrock (Dublin) A.C.</v>
          </cell>
          <cell r="G1191" t="str">
            <v>Boys Under 9 400m</v>
          </cell>
        </row>
        <row r="1192">
          <cell r="B1192">
            <v>65</v>
          </cell>
          <cell r="C1192" t="str">
            <v>Cj</v>
          </cell>
          <cell r="D1192" t="str">
            <v>HORGAN</v>
          </cell>
          <cell r="E1192" t="str">
            <v>M</v>
          </cell>
          <cell r="F1192" t="str">
            <v>Blackrock (Dublin) A.C.</v>
          </cell>
          <cell r="G1192" t="str">
            <v>Boys Under 9 400m</v>
          </cell>
        </row>
        <row r="1193">
          <cell r="B1193">
            <v>64</v>
          </cell>
          <cell r="C1193" t="str">
            <v>Joshua</v>
          </cell>
          <cell r="D1193" t="str">
            <v>GRANT</v>
          </cell>
          <cell r="E1193" t="str">
            <v>M</v>
          </cell>
          <cell r="F1193" t="str">
            <v>Blackrock (Dublin) A.C.</v>
          </cell>
          <cell r="G1193" t="str">
            <v>Boys Under 9 400m</v>
          </cell>
        </row>
        <row r="1194">
          <cell r="B1194">
            <v>72</v>
          </cell>
          <cell r="C1194" t="str">
            <v>Michael</v>
          </cell>
          <cell r="D1194" t="str">
            <v>ZHOU</v>
          </cell>
          <cell r="E1194" t="str">
            <v>M</v>
          </cell>
          <cell r="F1194" t="str">
            <v>Blackrock (Dublin) A.C.</v>
          </cell>
          <cell r="G1194" t="str">
            <v>Boys Under 9 400m</v>
          </cell>
        </row>
        <row r="1195">
          <cell r="B1195">
            <v>61</v>
          </cell>
          <cell r="C1195" t="str">
            <v>Luke</v>
          </cell>
          <cell r="D1195" t="str">
            <v>CROWLEY</v>
          </cell>
          <cell r="E1195" t="str">
            <v>M</v>
          </cell>
          <cell r="F1195" t="str">
            <v>Blackrock (Dublin) A.C.</v>
          </cell>
          <cell r="G1195" t="str">
            <v>Boys Under 9 400m</v>
          </cell>
        </row>
        <row r="1196">
          <cell r="B1196">
            <v>63</v>
          </cell>
          <cell r="C1196" t="str">
            <v>Charlie</v>
          </cell>
          <cell r="D1196" t="str">
            <v>DURKIN</v>
          </cell>
          <cell r="E1196" t="str">
            <v>M</v>
          </cell>
          <cell r="F1196" t="str">
            <v>Blackrock (Dublin) A.C.</v>
          </cell>
          <cell r="G1196" t="str">
            <v>Boys Under 9 400m</v>
          </cell>
        </row>
        <row r="1197">
          <cell r="B1197">
            <v>68</v>
          </cell>
          <cell r="C1197" t="str">
            <v>Nathan</v>
          </cell>
          <cell r="D1197" t="str">
            <v>MEEGAN</v>
          </cell>
          <cell r="E1197" t="str">
            <v>M</v>
          </cell>
          <cell r="F1197" t="str">
            <v>Blackrock (Dublin) A.C.</v>
          </cell>
          <cell r="G1197" t="str">
            <v>Boys Under 9 400m</v>
          </cell>
        </row>
        <row r="1198">
          <cell r="B1198">
            <v>910</v>
          </cell>
          <cell r="C1198" t="str">
            <v>Cillian</v>
          </cell>
          <cell r="D1198" t="str">
            <v>ASHE</v>
          </cell>
          <cell r="E1198" t="str">
            <v>M</v>
          </cell>
          <cell r="F1198" t="str">
            <v>LSA A.C.</v>
          </cell>
          <cell r="G1198" t="str">
            <v>Boys Under 15 1500m</v>
          </cell>
        </row>
        <row r="1199">
          <cell r="B1199">
            <v>1073</v>
          </cell>
          <cell r="C1199" t="str">
            <v>Emma Sophia</v>
          </cell>
          <cell r="D1199" t="str">
            <v>GRIFFIN</v>
          </cell>
          <cell r="E1199" t="str">
            <v>F</v>
          </cell>
          <cell r="F1199" t="str">
            <v>Lusk A.C.</v>
          </cell>
          <cell r="G1199" t="str">
            <v>Girls Under 11 800m</v>
          </cell>
        </row>
        <row r="1200">
          <cell r="B1200">
            <v>183</v>
          </cell>
          <cell r="C1200" t="str">
            <v>Dylan</v>
          </cell>
          <cell r="D1200" t="str">
            <v>Heiton</v>
          </cell>
          <cell r="E1200" t="str">
            <v>M</v>
          </cell>
          <cell r="F1200" t="str">
            <v>Blackrock</v>
          </cell>
          <cell r="G1200" t="str">
            <v>Boys Under 10 600m</v>
          </cell>
        </row>
        <row r="1201">
          <cell r="B1201">
            <v>1547</v>
          </cell>
          <cell r="C1201" t="str">
            <v>Grace</v>
          </cell>
          <cell r="D1201" t="str">
            <v>Downes</v>
          </cell>
          <cell r="E1201" t="str">
            <v>F</v>
          </cell>
          <cell r="F1201" t="str">
            <v>Skerries</v>
          </cell>
          <cell r="G1201" t="str">
            <v>Girls Under 15 1500m</v>
          </cell>
        </row>
        <row r="1202">
          <cell r="B1202">
            <v>1548</v>
          </cell>
          <cell r="C1202" t="str">
            <v>Fia</v>
          </cell>
          <cell r="D1202" t="str">
            <v>O'Brien</v>
          </cell>
          <cell r="E1202" t="str">
            <v>F</v>
          </cell>
          <cell r="F1202" t="str">
            <v>Skerries</v>
          </cell>
          <cell r="G1202" t="str">
            <v>Girls Under 16 2000m</v>
          </cell>
        </row>
        <row r="1203">
          <cell r="B1203">
            <v>1412</v>
          </cell>
          <cell r="C1203" t="str">
            <v xml:space="preserve">Johnny </v>
          </cell>
          <cell r="D1203" t="str">
            <v>Wright</v>
          </cell>
          <cell r="E1203" t="str">
            <v>M</v>
          </cell>
          <cell r="F1203" t="str">
            <v>Raheny</v>
          </cell>
          <cell r="G1203" t="str">
            <v>Boys Under 9 400m</v>
          </cell>
        </row>
        <row r="1204">
          <cell r="B1204">
            <v>1549</v>
          </cell>
          <cell r="C1204" t="str">
            <v>Matthew</v>
          </cell>
          <cell r="D1204" t="str">
            <v>Banim</v>
          </cell>
          <cell r="E1204" t="str">
            <v>M</v>
          </cell>
          <cell r="F1204" t="str">
            <v>Skerries</v>
          </cell>
          <cell r="G1204" t="str">
            <v>Boys U13 1000m</v>
          </cell>
        </row>
        <row r="1205">
          <cell r="B1205">
            <v>586</v>
          </cell>
          <cell r="C1205" t="str">
            <v xml:space="preserve">Naoise </v>
          </cell>
          <cell r="D1205" t="str">
            <v>O'Flaitharta</v>
          </cell>
          <cell r="E1205" t="str">
            <v>M</v>
          </cell>
          <cell r="F1205" t="str">
            <v>Clonliffe Harriers A.C.</v>
          </cell>
          <cell r="G1205" t="str">
            <v>Boys Under 10 600m</v>
          </cell>
        </row>
        <row r="1206">
          <cell r="B1206">
            <v>587</v>
          </cell>
          <cell r="C1206" t="str">
            <v>Isabelle</v>
          </cell>
          <cell r="D1206" t="str">
            <v>Yorgova</v>
          </cell>
          <cell r="E1206" t="str">
            <v>F</v>
          </cell>
          <cell r="F1206" t="str">
            <v>Clonliffe Harriers A.C.</v>
          </cell>
          <cell r="G1206" t="str">
            <v>Girls Under 11 800m</v>
          </cell>
        </row>
        <row r="1207">
          <cell r="B1207">
            <v>843</v>
          </cell>
          <cell r="C1207" t="str">
            <v>Noah</v>
          </cell>
          <cell r="D1207" t="str">
            <v>Gill</v>
          </cell>
          <cell r="E1207" t="str">
            <v>M</v>
          </cell>
          <cell r="F1207" t="str">
            <v>Dundrum South Dublin A.C.</v>
          </cell>
          <cell r="G1207" t="str">
            <v>Boys Under 9 400m</v>
          </cell>
        </row>
        <row r="1208">
          <cell r="B1208">
            <v>1235</v>
          </cell>
          <cell r="C1208" t="str">
            <v>Cara</v>
          </cell>
          <cell r="D1208" t="str">
            <v>Gorman</v>
          </cell>
          <cell r="E1208" t="str">
            <v>F</v>
          </cell>
          <cell r="F1208" t="str">
            <v>Metro/St. Brigids A.C.</v>
          </cell>
          <cell r="G1208" t="str">
            <v>Girls Under 16 2000m</v>
          </cell>
        </row>
        <row r="1209">
          <cell r="B1209">
            <v>1236</v>
          </cell>
          <cell r="C1209" t="str">
            <v>Laoise</v>
          </cell>
          <cell r="D1209" t="str">
            <v>Gorman</v>
          </cell>
          <cell r="E1209" t="str">
            <v>F</v>
          </cell>
          <cell r="F1209" t="str">
            <v>Metro/St. Brigids A.C.</v>
          </cell>
          <cell r="G1209" t="str">
            <v>Girls Under 16 2000m</v>
          </cell>
        </row>
        <row r="1210">
          <cell r="B1210">
            <v>1237</v>
          </cell>
          <cell r="C1210" t="str">
            <v xml:space="preserve">John </v>
          </cell>
          <cell r="D1210" t="str">
            <v>Barry</v>
          </cell>
          <cell r="E1210" t="str">
            <v>M</v>
          </cell>
          <cell r="F1210" t="str">
            <v>Metro/St. Brigids A.C.</v>
          </cell>
          <cell r="G1210" t="str">
            <v>Boys Under 10 600m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="80" zoomScaleNormal="80" workbookViewId="0">
      <pane ySplit="1" topLeftCell="A2" activePane="bottomLeft" state="frozen"/>
      <selection activeCell="C15" sqref="C15"/>
      <selection pane="bottomLeft" activeCell="D70" sqref="D70"/>
    </sheetView>
  </sheetViews>
  <sheetFormatPr defaultColWidth="11.19921875" defaultRowHeight="15.6" x14ac:dyDescent="0.3"/>
  <cols>
    <col min="1" max="1" width="11.19921875" style="2" customWidth="1"/>
    <col min="2" max="2" width="23.796875" style="2" customWidth="1"/>
    <col min="3" max="3" width="17.19921875" style="2" customWidth="1"/>
    <col min="4" max="5" width="19.796875" style="2" customWidth="1"/>
    <col min="6" max="13" width="11.19921875" customWidth="1"/>
    <col min="15" max="15" width="8.296875" bestFit="1" customWidth="1"/>
  </cols>
  <sheetData>
    <row r="1" spans="1:15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1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6" t="s">
        <v>13</v>
      </c>
    </row>
    <row r="2" spans="1:15" x14ac:dyDescent="0.3">
      <c r="A2" s="18">
        <v>772</v>
      </c>
      <c r="B2" s="18" t="str">
        <f>VLOOKUP(A2,'[1]Individual Entries L1'!$B$2:$G$1203,5,FALSE)</f>
        <v>Dundrum South Dublin A.C.</v>
      </c>
      <c r="C2" s="18" t="str">
        <f>VLOOKUP(A2,'[1]Individual Entries L1'!$B$2:$G$1203,2,FALSE)</f>
        <v>Olivia</v>
      </c>
      <c r="D2" s="18" t="str">
        <f>VLOOKUP(A2,'[1]Individual Entries L1'!$B$2:$G$1203,3,FALSE)</f>
        <v>GILLICK</v>
      </c>
      <c r="E2" s="18" t="str">
        <f>VLOOKUP(A2,'[1]Individual Entries L1'!$B$2:$G$1203,6,FALSE)</f>
        <v>Girls Under 9 400m</v>
      </c>
      <c r="F2" s="19">
        <v>1</v>
      </c>
      <c r="G2" s="19">
        <v>21</v>
      </c>
      <c r="H2" s="19">
        <v>10</v>
      </c>
      <c r="I2" s="19"/>
      <c r="J2" s="19"/>
      <c r="K2" s="19"/>
      <c r="L2" s="19"/>
      <c r="M2" s="19"/>
      <c r="N2" s="19"/>
      <c r="O2" s="19">
        <f>G2+H2</f>
        <v>31</v>
      </c>
    </row>
    <row r="3" spans="1:15" x14ac:dyDescent="0.3">
      <c r="A3" s="18">
        <v>771</v>
      </c>
      <c r="B3" s="18" t="str">
        <f>VLOOKUP(A3,'[1]Individual Entries L1'!$B$2:$G$1203,5,FALSE)</f>
        <v>Dundrum South Dublin A.C.</v>
      </c>
      <c r="C3" s="18" t="str">
        <f>VLOOKUP(A3,'[1]Individual Entries L1'!$B$2:$G$1203,2,FALSE)</f>
        <v>River</v>
      </c>
      <c r="D3" s="18" t="str">
        <f>VLOOKUP(A3,'[1]Individual Entries L1'!$B$2:$G$1203,3,FALSE)</f>
        <v>GIBNEY</v>
      </c>
      <c r="E3" s="18" t="str">
        <f>VLOOKUP(A3,'[1]Individual Entries L1'!$B$2:$G$1203,6,FALSE)</f>
        <v>Girls Under 9 400m</v>
      </c>
      <c r="F3" s="19">
        <v>2</v>
      </c>
      <c r="G3" s="19">
        <v>19</v>
      </c>
      <c r="H3" s="19">
        <v>10</v>
      </c>
      <c r="I3" s="19"/>
      <c r="J3" s="19"/>
      <c r="K3" s="19"/>
      <c r="L3" s="19"/>
      <c r="M3" s="19"/>
      <c r="N3" s="19"/>
      <c r="O3" s="19">
        <f t="shared" ref="O3:O64" si="0">G3+H3</f>
        <v>29</v>
      </c>
    </row>
    <row r="4" spans="1:15" x14ac:dyDescent="0.3">
      <c r="A4" s="2">
        <v>127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Fairfax</v>
      </c>
      <c r="D4" s="2" t="str">
        <f>VLOOKUP(A4,'[1]Individual Entries L1'!$B$2:$G$1203,3,FALSE)</f>
        <v>BILLS EVERETT</v>
      </c>
      <c r="E4" s="2" t="str">
        <f>VLOOKUP(A4,'[1]Individual Entries L1'!$B$2:$G$1203,6,FALSE)</f>
        <v>Girls Under 9 400m</v>
      </c>
      <c r="F4">
        <v>3</v>
      </c>
      <c r="G4">
        <v>18</v>
      </c>
      <c r="H4">
        <v>10</v>
      </c>
      <c r="O4">
        <f t="shared" si="0"/>
        <v>28</v>
      </c>
    </row>
    <row r="5" spans="1:15" x14ac:dyDescent="0.3">
      <c r="A5" s="2">
        <v>334</v>
      </c>
      <c r="B5" s="2" t="str">
        <f>VLOOKUP(A5,'[1]Individual Entries L1'!$B$2:$G$1203,5,FALSE)</f>
        <v>Cabinteely A.C.</v>
      </c>
      <c r="C5" s="2" t="str">
        <f>VLOOKUP(A5,'[1]Individual Entries L1'!$B$2:$G$1203,2,FALSE)</f>
        <v>Lucy</v>
      </c>
      <c r="D5" s="2" t="str">
        <f>VLOOKUP(A5,'[1]Individual Entries L1'!$B$2:$G$1203,3,FALSE)</f>
        <v>CURTIN</v>
      </c>
      <c r="E5" s="2" t="str">
        <f>VLOOKUP(A5,'[1]Individual Entries L1'!$B$2:$G$1203,6,FALSE)</f>
        <v>Girls Under 9 400m</v>
      </c>
      <c r="F5">
        <v>4</v>
      </c>
      <c r="G5">
        <v>17</v>
      </c>
      <c r="H5">
        <v>10</v>
      </c>
      <c r="O5">
        <f t="shared" si="0"/>
        <v>27</v>
      </c>
    </row>
    <row r="6" spans="1:15" x14ac:dyDescent="0.3">
      <c r="A6" s="2">
        <v>626</v>
      </c>
      <c r="B6" s="2" t="str">
        <f>VLOOKUP(A6,'[1]Individual Entries L1'!$B$2:$G$1203,5,FALSE)</f>
        <v>Crusaders A.C.</v>
      </c>
      <c r="C6" s="2" t="str">
        <f>VLOOKUP(A6,'[1]Individual Entries L1'!$B$2:$G$1203,2,FALSE)</f>
        <v>Judy</v>
      </c>
      <c r="D6" s="2" t="str">
        <f>VLOOKUP(A6,'[1]Individual Entries L1'!$B$2:$G$1203,3,FALSE)</f>
        <v>O'HARA</v>
      </c>
      <c r="E6" s="2" t="str">
        <f>VLOOKUP(A6,'[1]Individual Entries L1'!$B$2:$G$1203,6,FALSE)</f>
        <v>Girls Under 9 400m</v>
      </c>
      <c r="F6">
        <v>5</v>
      </c>
      <c r="G6">
        <v>16</v>
      </c>
      <c r="H6">
        <v>10</v>
      </c>
      <c r="O6">
        <f t="shared" si="0"/>
        <v>26</v>
      </c>
    </row>
    <row r="7" spans="1:15" x14ac:dyDescent="0.3">
      <c r="A7" s="2">
        <v>131</v>
      </c>
      <c r="B7" s="2" t="str">
        <f>VLOOKUP(A7,'[1]Individual Entries L1'!$B$2:$G$1203,5,FALSE)</f>
        <v>Blackrock (Dublin) A.C.</v>
      </c>
      <c r="C7" s="2" t="str">
        <f>VLOOKUP(A7,'[1]Individual Entries L1'!$B$2:$G$1203,2,FALSE)</f>
        <v>Penny</v>
      </c>
      <c r="D7" s="2" t="str">
        <f>VLOOKUP(A7,'[1]Individual Entries L1'!$B$2:$G$1203,3,FALSE)</f>
        <v>O'DONOGHUE</v>
      </c>
      <c r="E7" s="2" t="str">
        <f>VLOOKUP(A7,'[1]Individual Entries L1'!$B$2:$G$1203,6,FALSE)</f>
        <v>Girls Under 9 400m</v>
      </c>
      <c r="F7">
        <v>6</v>
      </c>
      <c r="G7">
        <v>15</v>
      </c>
      <c r="H7">
        <v>10</v>
      </c>
      <c r="O7">
        <f t="shared" si="0"/>
        <v>25</v>
      </c>
    </row>
    <row r="8" spans="1:15" x14ac:dyDescent="0.3">
      <c r="A8" s="2">
        <v>625</v>
      </c>
      <c r="B8" s="2" t="str">
        <f>VLOOKUP(A8,'[1]Individual Entries L1'!$B$2:$G$1203,5,FALSE)</f>
        <v>Crusaders A.C.</v>
      </c>
      <c r="C8" s="2" t="str">
        <f>VLOOKUP(A8,'[1]Individual Entries L1'!$B$2:$G$1203,2,FALSE)</f>
        <v>Constance</v>
      </c>
      <c r="D8" s="2" t="str">
        <f>VLOOKUP(A8,'[1]Individual Entries L1'!$B$2:$G$1203,3,FALSE)</f>
        <v>MEYRICK</v>
      </c>
      <c r="E8" s="2" t="str">
        <f>VLOOKUP(A8,'[1]Individual Entries L1'!$B$2:$G$1203,6,FALSE)</f>
        <v>Girls Under 9 400m</v>
      </c>
      <c r="F8">
        <v>7</v>
      </c>
      <c r="G8">
        <v>14</v>
      </c>
      <c r="H8">
        <v>10</v>
      </c>
      <c r="O8">
        <f t="shared" si="0"/>
        <v>24</v>
      </c>
    </row>
    <row r="9" spans="1:15" x14ac:dyDescent="0.3">
      <c r="A9" s="2">
        <v>983</v>
      </c>
      <c r="B9" s="2" t="str">
        <f>VLOOKUP(A9,'[1]Individual Entries L1'!$B$2:$G$1203,5,FALSE)</f>
        <v>Lucan Harriers A.C.</v>
      </c>
      <c r="C9" s="2" t="str">
        <f>VLOOKUP(A9,'[1]Individual Entries L1'!$B$2:$G$1203,2,FALSE)</f>
        <v>Mila</v>
      </c>
      <c r="D9" s="2" t="str">
        <f>VLOOKUP(A9,'[1]Individual Entries L1'!$B$2:$G$1203,3,FALSE)</f>
        <v>O BRIEN</v>
      </c>
      <c r="E9" s="2" t="str">
        <f>VLOOKUP(A9,'[1]Individual Entries L1'!$B$2:$G$1203,6,FALSE)</f>
        <v>Girls Under 9 400m</v>
      </c>
      <c r="F9">
        <v>8</v>
      </c>
      <c r="G9">
        <v>13</v>
      </c>
      <c r="H9">
        <v>10</v>
      </c>
      <c r="O9">
        <f t="shared" si="0"/>
        <v>23</v>
      </c>
    </row>
    <row r="10" spans="1:15" x14ac:dyDescent="0.3">
      <c r="A10" s="2">
        <v>1166</v>
      </c>
      <c r="B10" s="2" t="str">
        <f>VLOOKUP(A10,'[1]Individual Entries L1'!$B$2:$G$1203,5,FALSE)</f>
        <v>Metro/St. Brigids A.C.</v>
      </c>
      <c r="C10" s="2" t="str">
        <f>VLOOKUP(A10,'[1]Individual Entries L1'!$B$2:$G$1203,2,FALSE)</f>
        <v>Charlotte</v>
      </c>
      <c r="D10" s="2" t="str">
        <f>VLOOKUP(A10,'[1]Individual Entries L1'!$B$2:$G$1203,3,FALSE)</f>
        <v>KELLY</v>
      </c>
      <c r="E10" s="2" t="str">
        <f>VLOOKUP(A10,'[1]Individual Entries L1'!$B$2:$G$1203,6,FALSE)</f>
        <v>Girls Under 9 400m</v>
      </c>
      <c r="F10">
        <v>9</v>
      </c>
      <c r="G10">
        <v>12</v>
      </c>
      <c r="H10">
        <v>10</v>
      </c>
      <c r="O10">
        <f t="shared" si="0"/>
        <v>22</v>
      </c>
    </row>
    <row r="11" spans="1:15" x14ac:dyDescent="0.3">
      <c r="A11" s="2">
        <v>1394</v>
      </c>
      <c r="B11" s="2" t="str">
        <f>VLOOKUP(A11,'[1]Individual Entries L1'!$B$2:$G$1203,5,FALSE)</f>
        <v>Raheny Shamrock A.C.</v>
      </c>
      <c r="C11" s="2" t="str">
        <f>VLOOKUP(A11,'[1]Individual Entries L1'!$B$2:$G$1203,2,FALSE)</f>
        <v>Sadie</v>
      </c>
      <c r="D11" s="2" t="str">
        <f>VLOOKUP(A11,'[1]Individual Entries L1'!$B$2:$G$1203,3,FALSE)</f>
        <v>REDDY</v>
      </c>
      <c r="E11" s="2" t="str">
        <f>VLOOKUP(A11,'[1]Individual Entries L1'!$B$2:$G$1203,6,FALSE)</f>
        <v>Girls Under 9 400m</v>
      </c>
      <c r="F11">
        <v>10</v>
      </c>
      <c r="G11">
        <v>11</v>
      </c>
      <c r="H11">
        <v>10</v>
      </c>
      <c r="O11">
        <f t="shared" si="0"/>
        <v>21</v>
      </c>
    </row>
    <row r="12" spans="1:15" x14ac:dyDescent="0.3">
      <c r="A12" s="2">
        <v>1259</v>
      </c>
      <c r="B12" s="2" t="str">
        <f>VLOOKUP(A12,'[1]Individual Entries L1'!$B$2:$G$1203,5,FALSE)</f>
        <v>Mid Sutton A.C.</v>
      </c>
      <c r="C12" s="2" t="str">
        <f>VLOOKUP(A12,'[1]Individual Entries L1'!$B$2:$G$1203,2,FALSE)</f>
        <v>Rebecca</v>
      </c>
      <c r="D12" s="2" t="str">
        <f>VLOOKUP(A12,'[1]Individual Entries L1'!$B$2:$G$1203,3,FALSE)</f>
        <v>SHERIDAN</v>
      </c>
      <c r="E12" s="2" t="str">
        <f>VLOOKUP(A12,'[1]Individual Entries L1'!$B$2:$G$1203,6,FALSE)</f>
        <v>Girls Under 9 400m</v>
      </c>
      <c r="F12">
        <v>11</v>
      </c>
      <c r="G12">
        <v>10</v>
      </c>
      <c r="H12">
        <v>10</v>
      </c>
      <c r="O12">
        <f t="shared" si="0"/>
        <v>20</v>
      </c>
    </row>
    <row r="13" spans="1:15" x14ac:dyDescent="0.3">
      <c r="A13" s="2">
        <v>1162</v>
      </c>
      <c r="B13" s="2" t="str">
        <f>VLOOKUP(A13,'[1]Individual Entries L1'!$B$2:$G$1203,5,FALSE)</f>
        <v>Metro/St. Brigids A.C.</v>
      </c>
      <c r="C13" s="2" t="str">
        <f>VLOOKUP(A13,'[1]Individual Entries L1'!$B$2:$G$1203,2,FALSE)</f>
        <v>Leah</v>
      </c>
      <c r="D13" s="2" t="str">
        <f>VLOOKUP(A13,'[1]Individual Entries L1'!$B$2:$G$1203,3,FALSE)</f>
        <v>COSTINAS</v>
      </c>
      <c r="E13" s="2" t="str">
        <f>VLOOKUP(A13,'[1]Individual Entries L1'!$B$2:$G$1203,6,FALSE)</f>
        <v>Girls Under 9 400m</v>
      </c>
      <c r="F13">
        <v>12</v>
      </c>
      <c r="G13">
        <v>9</v>
      </c>
      <c r="H13">
        <v>10</v>
      </c>
      <c r="O13">
        <f t="shared" si="0"/>
        <v>19</v>
      </c>
    </row>
    <row r="14" spans="1:15" x14ac:dyDescent="0.3">
      <c r="A14" s="2">
        <v>985</v>
      </c>
      <c r="B14" s="2" t="str">
        <f>VLOOKUP(A14,'[1]Individual Entries L1'!$B$2:$G$1203,5,FALSE)</f>
        <v>Lucan Harriers A.C.</v>
      </c>
      <c r="C14" s="2" t="str">
        <f>VLOOKUP(A14,'[1]Individual Entries L1'!$B$2:$G$1203,2,FALSE)</f>
        <v>Zoe</v>
      </c>
      <c r="D14" s="2" t="str">
        <f>VLOOKUP(A14,'[1]Individual Entries L1'!$B$2:$G$1203,3,FALSE)</f>
        <v>SHELLEY</v>
      </c>
      <c r="E14" s="2" t="str">
        <f>VLOOKUP(A14,'[1]Individual Entries L1'!$B$2:$G$1203,6,FALSE)</f>
        <v>Girls Under 9 400m</v>
      </c>
      <c r="F14">
        <v>13</v>
      </c>
      <c r="G14">
        <v>8</v>
      </c>
      <c r="H14">
        <v>10</v>
      </c>
      <c r="O14">
        <f t="shared" si="0"/>
        <v>18</v>
      </c>
    </row>
    <row r="15" spans="1:15" x14ac:dyDescent="0.3">
      <c r="A15" s="2">
        <v>986</v>
      </c>
      <c r="B15" s="2" t="str">
        <f>VLOOKUP(A15,'[1]Individual Entries L1'!$B$2:$G$1203,5,FALSE)</f>
        <v>Lucan Harriers A.C.</v>
      </c>
      <c r="C15" s="2" t="str">
        <f>VLOOKUP(A15,'[1]Individual Entries L1'!$B$2:$G$1203,2,FALSE)</f>
        <v>Hazel</v>
      </c>
      <c r="D15" s="2" t="str">
        <f>VLOOKUP(A15,'[1]Individual Entries L1'!$B$2:$G$1203,3,FALSE)</f>
        <v>SHELLEY</v>
      </c>
      <c r="E15" s="2" t="str">
        <f>VLOOKUP(A15,'[1]Individual Entries L1'!$B$2:$G$1203,6,FALSE)</f>
        <v>Girls Under 9 400m</v>
      </c>
      <c r="F15">
        <v>14</v>
      </c>
      <c r="G15">
        <v>7</v>
      </c>
      <c r="H15">
        <v>10</v>
      </c>
      <c r="O15">
        <f t="shared" si="0"/>
        <v>17</v>
      </c>
    </row>
    <row r="16" spans="1:15" x14ac:dyDescent="0.3">
      <c r="A16" s="2">
        <v>39</v>
      </c>
      <c r="B16" s="2" t="str">
        <f>VLOOKUP(A16,'[1]Individual Entries L1'!$B$2:$G$1203,5,FALSE)</f>
        <v>Ballymun A.C.</v>
      </c>
      <c r="C16" s="2" t="str">
        <f>VLOOKUP(A16,'[1]Individual Entries L1'!$B$2:$G$1203,2,FALSE)</f>
        <v>Fiadh</v>
      </c>
      <c r="D16" s="2" t="str">
        <f>VLOOKUP(A16,'[1]Individual Entries L1'!$B$2:$G$1203,3,FALSE)</f>
        <v>LENNON-BOYLAN</v>
      </c>
      <c r="E16" s="2" t="str">
        <f>VLOOKUP(A16,'[1]Individual Entries L1'!$B$2:$G$1203,6,FALSE)</f>
        <v>Girls Under 9 400m</v>
      </c>
      <c r="F16">
        <v>15</v>
      </c>
      <c r="G16">
        <v>6</v>
      </c>
      <c r="H16">
        <v>10</v>
      </c>
      <c r="O16">
        <f t="shared" si="0"/>
        <v>16</v>
      </c>
    </row>
    <row r="17" spans="1:15" x14ac:dyDescent="0.3">
      <c r="A17" s="2">
        <v>623</v>
      </c>
      <c r="B17" s="2" t="str">
        <f>VLOOKUP(A17,'[1]Individual Entries L1'!$B$2:$G$1203,5,FALSE)</f>
        <v>Crusaders A.C.</v>
      </c>
      <c r="C17" s="2" t="str">
        <f>VLOOKUP(A17,'[1]Individual Entries L1'!$B$2:$G$1203,2,FALSE)</f>
        <v>Indie</v>
      </c>
      <c r="D17" s="2" t="str">
        <f>VLOOKUP(A17,'[1]Individual Entries L1'!$B$2:$G$1203,3,FALSE)</f>
        <v>BLACK</v>
      </c>
      <c r="E17" s="2" t="str">
        <f>VLOOKUP(A17,'[1]Individual Entries L1'!$B$2:$G$1203,6,FALSE)</f>
        <v>Girls Under 9 400m</v>
      </c>
      <c r="F17">
        <v>16</v>
      </c>
      <c r="G17">
        <v>5</v>
      </c>
      <c r="H17">
        <v>10</v>
      </c>
      <c r="O17">
        <f t="shared" si="0"/>
        <v>15</v>
      </c>
    </row>
    <row r="18" spans="1:15" x14ac:dyDescent="0.3">
      <c r="A18" s="2">
        <v>337</v>
      </c>
      <c r="B18" s="2" t="str">
        <f>VLOOKUP(A18,'[1]Individual Entries L1'!$B$2:$G$1203,5,FALSE)</f>
        <v>Cabinteely A.C.</v>
      </c>
      <c r="C18" s="2" t="str">
        <f>VLOOKUP(A18,'[1]Individual Entries L1'!$B$2:$G$1203,2,FALSE)</f>
        <v>Georgia</v>
      </c>
      <c r="D18" s="2" t="str">
        <f>VLOOKUP(A18,'[1]Individual Entries L1'!$B$2:$G$1203,3,FALSE)</f>
        <v>KENNEDY</v>
      </c>
      <c r="E18" s="2" t="str">
        <f>VLOOKUP(A18,'[1]Individual Entries L1'!$B$2:$G$1203,6,FALSE)</f>
        <v>Girls Under 9 400m</v>
      </c>
      <c r="F18">
        <v>17</v>
      </c>
      <c r="G18">
        <v>4</v>
      </c>
      <c r="H18">
        <v>10</v>
      </c>
      <c r="O18">
        <f t="shared" si="0"/>
        <v>14</v>
      </c>
    </row>
    <row r="19" spans="1:15" x14ac:dyDescent="0.3">
      <c r="A19" s="2">
        <v>265</v>
      </c>
      <c r="B19" s="2" t="str">
        <f>VLOOKUP(A19,'[1]Individual Entries L1'!$B$2:$G$1203,5,FALSE)</f>
        <v>Brothers Pearse A.C.</v>
      </c>
      <c r="C19" s="2" t="str">
        <f>VLOOKUP(A19,'[1]Individual Entries L1'!$B$2:$G$1203,2,FALSE)</f>
        <v>Eibhlinn</v>
      </c>
      <c r="D19" s="2" t="str">
        <f>VLOOKUP(A19,'[1]Individual Entries L1'!$B$2:$G$1203,3,FALSE)</f>
        <v>DINEEN</v>
      </c>
      <c r="E19" s="2" t="str">
        <f>VLOOKUP(A19,'[1]Individual Entries L1'!$B$2:$G$1203,6,FALSE)</f>
        <v>Girls Under 9 400m</v>
      </c>
      <c r="F19">
        <v>18</v>
      </c>
      <c r="G19">
        <v>3</v>
      </c>
      <c r="H19">
        <v>10</v>
      </c>
      <c r="O19">
        <f t="shared" si="0"/>
        <v>13</v>
      </c>
    </row>
    <row r="20" spans="1:15" x14ac:dyDescent="0.3">
      <c r="A20" s="2">
        <v>466</v>
      </c>
      <c r="B20" s="2" t="str">
        <f>VLOOKUP(A20,'[1]Individual Entries L1'!$B$2:$G$1203,5,FALSE)</f>
        <v>Clongriffin A.C.</v>
      </c>
      <c r="C20" s="2" t="str">
        <f>VLOOKUP(A20,'[1]Individual Entries L1'!$B$2:$G$1203,2,FALSE)</f>
        <v>Zoe</v>
      </c>
      <c r="D20" s="2" t="str">
        <f>VLOOKUP(A20,'[1]Individual Entries L1'!$B$2:$G$1203,3,FALSE)</f>
        <v>MCELROY</v>
      </c>
      <c r="E20" s="2" t="str">
        <f>VLOOKUP(A20,'[1]Individual Entries L1'!$B$2:$G$1203,6,FALSE)</f>
        <v>Girls Under 9 400m</v>
      </c>
      <c r="F20">
        <v>19</v>
      </c>
      <c r="G20">
        <v>2</v>
      </c>
      <c r="H20">
        <v>10</v>
      </c>
      <c r="O20">
        <f t="shared" si="0"/>
        <v>12</v>
      </c>
    </row>
    <row r="21" spans="1:15" x14ac:dyDescent="0.3">
      <c r="A21" s="2">
        <v>1163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Harper</v>
      </c>
      <c r="D21" s="2" t="str">
        <f>VLOOKUP(A21,'[1]Individual Entries L1'!$B$2:$G$1203,3,FALSE)</f>
        <v>DUNNE</v>
      </c>
      <c r="E21" s="2" t="str">
        <f>VLOOKUP(A21,'[1]Individual Entries L1'!$B$2:$G$1203,6,FALSE)</f>
        <v>Girls Under 9 400m</v>
      </c>
      <c r="F21">
        <v>20</v>
      </c>
      <c r="G21">
        <v>1</v>
      </c>
      <c r="H21">
        <v>10</v>
      </c>
      <c r="O21">
        <f t="shared" si="0"/>
        <v>11</v>
      </c>
    </row>
    <row r="22" spans="1:15" x14ac:dyDescent="0.3">
      <c r="A22" s="2">
        <v>1167</v>
      </c>
      <c r="B22" s="2" t="str">
        <f>VLOOKUP(A22,'[1]Individual Entries L1'!$B$2:$G$1203,5,FALSE)</f>
        <v>Metro/St. Brigids A.C.</v>
      </c>
      <c r="C22" s="2" t="str">
        <f>VLOOKUP(A22,'[1]Individual Entries L1'!$B$2:$G$1203,2,FALSE)</f>
        <v>Aria</v>
      </c>
      <c r="D22" s="2" t="str">
        <f>VLOOKUP(A22,'[1]Individual Entries L1'!$B$2:$G$1203,3,FALSE)</f>
        <v>NAIK</v>
      </c>
      <c r="E22" s="2" t="str">
        <f>VLOOKUP(A22,'[1]Individual Entries L1'!$B$2:$G$1203,6,FALSE)</f>
        <v>Girls Under 9 400m</v>
      </c>
      <c r="F22">
        <v>21</v>
      </c>
      <c r="H22">
        <v>10</v>
      </c>
      <c r="O22">
        <f t="shared" si="0"/>
        <v>10</v>
      </c>
    </row>
    <row r="23" spans="1:15" x14ac:dyDescent="0.3">
      <c r="A23" s="18">
        <v>773</v>
      </c>
      <c r="B23" s="18" t="str">
        <f>VLOOKUP(A23,'[1]Individual Entries L1'!$B$2:$G$1203,5,FALSE)</f>
        <v>Dundrum South Dublin A.C.</v>
      </c>
      <c r="C23" s="18" t="str">
        <f>VLOOKUP(A23,'[1]Individual Entries L1'!$B$2:$G$1203,2,FALSE)</f>
        <v>Lauren</v>
      </c>
      <c r="D23" s="18" t="str">
        <f>VLOOKUP(A23,'[1]Individual Entries L1'!$B$2:$G$1203,3,FALSE)</f>
        <v>GRAHAM</v>
      </c>
      <c r="E23" s="18" t="str">
        <f>VLOOKUP(A23,'[1]Individual Entries L1'!$B$2:$G$1203,6,FALSE)</f>
        <v>Girls Under 9 400m</v>
      </c>
      <c r="F23" s="19">
        <v>22</v>
      </c>
      <c r="G23" s="19"/>
      <c r="H23" s="19">
        <v>10</v>
      </c>
      <c r="I23" s="19"/>
      <c r="J23" s="19"/>
      <c r="K23" s="19"/>
      <c r="L23" s="19"/>
      <c r="M23" s="19"/>
      <c r="N23" s="19"/>
      <c r="O23" s="19">
        <f t="shared" si="0"/>
        <v>10</v>
      </c>
    </row>
    <row r="24" spans="1:15" x14ac:dyDescent="0.3">
      <c r="A24" s="18">
        <v>770</v>
      </c>
      <c r="B24" s="18" t="str">
        <f>VLOOKUP(A24,'[1]Individual Entries L1'!$B$2:$G$1203,5,FALSE)</f>
        <v>Dundrum South Dublin A.C.</v>
      </c>
      <c r="C24" s="18" t="str">
        <f>VLOOKUP(A24,'[1]Individual Entries L1'!$B$2:$G$1203,2,FALSE)</f>
        <v>Chloe</v>
      </c>
      <c r="D24" s="18" t="str">
        <f>VLOOKUP(A24,'[1]Individual Entries L1'!$B$2:$G$1203,3,FALSE)</f>
        <v>FLOOD</v>
      </c>
      <c r="E24" s="18" t="str">
        <f>VLOOKUP(A24,'[1]Individual Entries L1'!$B$2:$G$1203,6,FALSE)</f>
        <v>Girls Under 9 400m</v>
      </c>
      <c r="F24" s="19">
        <v>23</v>
      </c>
      <c r="G24" s="19"/>
      <c r="H24" s="19">
        <v>10</v>
      </c>
      <c r="I24" s="19"/>
      <c r="J24" s="19"/>
      <c r="K24" s="19"/>
      <c r="L24" s="19"/>
      <c r="M24" s="19"/>
      <c r="N24" s="19"/>
      <c r="O24" s="19">
        <f t="shared" si="0"/>
        <v>10</v>
      </c>
    </row>
    <row r="25" spans="1:15" x14ac:dyDescent="0.3">
      <c r="A25" s="2">
        <v>1062</v>
      </c>
      <c r="B25" s="2" t="str">
        <f>VLOOKUP(A25,'[1]Individual Entries L1'!$B$2:$G$1203,5,FALSE)</f>
        <v>Lusk A.C.</v>
      </c>
      <c r="C25" s="2" t="str">
        <f>VLOOKUP(A25,'[1]Individual Entries L1'!$B$2:$G$1203,2,FALSE)</f>
        <v>Annie</v>
      </c>
      <c r="D25" s="2" t="str">
        <f>VLOOKUP(A25,'[1]Individual Entries L1'!$B$2:$G$1203,3,FALSE)</f>
        <v>HOWARD</v>
      </c>
      <c r="E25" s="2" t="str">
        <f>VLOOKUP(A25,'[1]Individual Entries L1'!$B$2:$G$1203,6,FALSE)</f>
        <v>Girls Under 9 400m</v>
      </c>
      <c r="F25">
        <v>24</v>
      </c>
      <c r="H25">
        <v>10</v>
      </c>
      <c r="O25">
        <f t="shared" si="0"/>
        <v>10</v>
      </c>
    </row>
    <row r="26" spans="1:15" x14ac:dyDescent="0.3">
      <c r="A26" s="2">
        <v>336</v>
      </c>
      <c r="B26" s="2" t="str">
        <f>VLOOKUP(A26,'[1]Individual Entries L1'!$B$2:$G$1203,5,FALSE)</f>
        <v>Cabinteely A.C.</v>
      </c>
      <c r="C26" s="2" t="str">
        <f>VLOOKUP(A26,'[1]Individual Entries L1'!$B$2:$G$1203,2,FALSE)</f>
        <v>Julia</v>
      </c>
      <c r="D26" s="2" t="str">
        <f>VLOOKUP(A26,'[1]Individual Entries L1'!$B$2:$G$1203,3,FALSE)</f>
        <v>GALLAGHER</v>
      </c>
      <c r="E26" s="2" t="str">
        <f>VLOOKUP(A26,'[1]Individual Entries L1'!$B$2:$G$1203,6,FALSE)</f>
        <v>Girls Under 9 400m</v>
      </c>
      <c r="F26">
        <v>25</v>
      </c>
      <c r="H26">
        <v>10</v>
      </c>
      <c r="O26">
        <f t="shared" si="0"/>
        <v>10</v>
      </c>
    </row>
    <row r="27" spans="1:15" x14ac:dyDescent="0.3">
      <c r="A27" s="2">
        <v>1168</v>
      </c>
      <c r="B27" s="2" t="str">
        <f>VLOOKUP(A27,'[1]Individual Entries L1'!$B$2:$G$1203,5,FALSE)</f>
        <v>Metro/St. Brigids A.C.</v>
      </c>
      <c r="C27" s="2" t="str">
        <f>VLOOKUP(A27,'[1]Individual Entries L1'!$B$2:$G$1203,2,FALSE)</f>
        <v>Ruth</v>
      </c>
      <c r="D27" s="2" t="str">
        <f>VLOOKUP(A27,'[1]Individual Entries L1'!$B$2:$G$1203,3,FALSE)</f>
        <v>O'CALLAGHAN</v>
      </c>
      <c r="E27" s="2" t="str">
        <f>VLOOKUP(A27,'[1]Individual Entries L1'!$B$2:$G$1203,6,FALSE)</f>
        <v>Girls Under 9 400m</v>
      </c>
      <c r="F27">
        <v>26</v>
      </c>
      <c r="H27">
        <v>10</v>
      </c>
      <c r="O27">
        <f t="shared" si="0"/>
        <v>10</v>
      </c>
    </row>
    <row r="28" spans="1:15" x14ac:dyDescent="0.3">
      <c r="A28" s="2">
        <v>980</v>
      </c>
      <c r="B28" s="2" t="str">
        <f>VLOOKUP(A28,'[1]Individual Entries L1'!$B$2:$G$1203,5,FALSE)</f>
        <v>Lucan Harriers A.C.</v>
      </c>
      <c r="C28" s="2" t="str">
        <f>VLOOKUP(A28,'[1]Individual Entries L1'!$B$2:$G$1203,2,FALSE)</f>
        <v>Katie</v>
      </c>
      <c r="D28" s="2" t="str">
        <f>VLOOKUP(A28,'[1]Individual Entries L1'!$B$2:$G$1203,3,FALSE)</f>
        <v>CORCORAN</v>
      </c>
      <c r="E28" s="2" t="str">
        <f>VLOOKUP(A28,'[1]Individual Entries L1'!$B$2:$G$1203,6,FALSE)</f>
        <v>Girls Under 9 400m</v>
      </c>
      <c r="F28">
        <v>27</v>
      </c>
      <c r="H28">
        <v>10</v>
      </c>
      <c r="O28">
        <f t="shared" si="0"/>
        <v>10</v>
      </c>
    </row>
    <row r="29" spans="1:15" x14ac:dyDescent="0.3">
      <c r="A29" s="18">
        <v>782</v>
      </c>
      <c r="B29" s="18" t="str">
        <f>VLOOKUP(A29,'[1]Individual Entries L1'!$B$2:$G$1203,5,FALSE)</f>
        <v>Dundrum South Dublin A.C.</v>
      </c>
      <c r="C29" s="18" t="str">
        <f>VLOOKUP(A29,'[1]Individual Entries L1'!$B$2:$G$1203,2,FALSE)</f>
        <v>Julie</v>
      </c>
      <c r="D29" s="18" t="str">
        <f>VLOOKUP(A29,'[1]Individual Entries L1'!$B$2:$G$1203,3,FALSE)</f>
        <v>SWEENEY</v>
      </c>
      <c r="E29" s="18" t="str">
        <f>VLOOKUP(A29,'[1]Individual Entries L1'!$B$2:$G$1203,6,FALSE)</f>
        <v>Girls Under 9 400m</v>
      </c>
      <c r="F29" s="19">
        <v>28</v>
      </c>
      <c r="G29" s="19"/>
      <c r="H29" s="19">
        <v>10</v>
      </c>
      <c r="I29" s="19"/>
      <c r="J29" s="19"/>
      <c r="K29" s="19"/>
      <c r="L29" s="19"/>
      <c r="M29" s="19"/>
      <c r="N29" s="19"/>
      <c r="O29" s="19">
        <f t="shared" si="0"/>
        <v>10</v>
      </c>
    </row>
    <row r="30" spans="1:15" x14ac:dyDescent="0.3">
      <c r="A30" s="2">
        <v>624</v>
      </c>
      <c r="B30" s="2" t="str">
        <f>VLOOKUP(A30,'[1]Individual Entries L1'!$B$2:$G$1203,5,FALSE)</f>
        <v>Crusaders A.C.</v>
      </c>
      <c r="C30" s="2" t="str">
        <f>VLOOKUP(A30,'[1]Individual Entries L1'!$B$2:$G$1203,2,FALSE)</f>
        <v>Ruth</v>
      </c>
      <c r="D30" s="2" t="str">
        <f>VLOOKUP(A30,'[1]Individual Entries L1'!$B$2:$G$1203,3,FALSE)</f>
        <v>KENNY</v>
      </c>
      <c r="E30" s="2" t="str">
        <f>VLOOKUP(A30,'[1]Individual Entries L1'!$B$2:$G$1203,6,FALSE)</f>
        <v>Girls Under 9 400m</v>
      </c>
      <c r="F30">
        <v>29</v>
      </c>
      <c r="H30">
        <v>10</v>
      </c>
      <c r="O30">
        <f t="shared" si="0"/>
        <v>10</v>
      </c>
    </row>
    <row r="31" spans="1:15" x14ac:dyDescent="0.3">
      <c r="A31" s="2">
        <v>130</v>
      </c>
      <c r="B31" s="2" t="str">
        <f>VLOOKUP(A31,'[1]Individual Entries L1'!$B$2:$G$1203,5,FALSE)</f>
        <v>Blackrock (Dublin) A.C.</v>
      </c>
      <c r="C31" s="2" t="str">
        <f>VLOOKUP(A31,'[1]Individual Entries L1'!$B$2:$G$1203,2,FALSE)</f>
        <v>Chloe</v>
      </c>
      <c r="D31" s="2" t="str">
        <f>VLOOKUP(A31,'[1]Individual Entries L1'!$B$2:$G$1203,3,FALSE)</f>
        <v>O DONOVAN</v>
      </c>
      <c r="E31" s="2" t="str">
        <f>VLOOKUP(A31,'[1]Individual Entries L1'!$B$2:$G$1203,6,FALSE)</f>
        <v>Girls Under 9 400m</v>
      </c>
      <c r="F31">
        <v>30</v>
      </c>
      <c r="H31">
        <v>10</v>
      </c>
      <c r="O31">
        <f t="shared" si="0"/>
        <v>10</v>
      </c>
    </row>
    <row r="32" spans="1:15" x14ac:dyDescent="0.3">
      <c r="A32" s="2">
        <v>895</v>
      </c>
      <c r="B32" s="2" t="str">
        <f>VLOOKUP(A32,'[1]Individual Entries L1'!$B$2:$G$1203,5,FALSE)</f>
        <v>LSA A.C.</v>
      </c>
      <c r="C32" s="2" t="str">
        <f>VLOOKUP(A32,'[1]Individual Entries L1'!$B$2:$G$1203,2,FALSE)</f>
        <v>Isla</v>
      </c>
      <c r="D32" s="2" t="str">
        <f>VLOOKUP(A32,'[1]Individual Entries L1'!$B$2:$G$1203,3,FALSE)</f>
        <v>CULLEN</v>
      </c>
      <c r="E32" s="2" t="str">
        <f>VLOOKUP(A32,'[1]Individual Entries L1'!$B$2:$G$1203,6,FALSE)</f>
        <v>Girls Under 9 400m</v>
      </c>
      <c r="F32">
        <v>31</v>
      </c>
      <c r="H32">
        <v>10</v>
      </c>
      <c r="O32">
        <f t="shared" si="0"/>
        <v>10</v>
      </c>
    </row>
    <row r="33" spans="1:15" x14ac:dyDescent="0.3">
      <c r="A33" s="18">
        <v>767</v>
      </c>
      <c r="B33" s="18" t="str">
        <f>VLOOKUP(A33,'[1]Individual Entries L1'!$B$2:$G$1203,5,FALSE)</f>
        <v>Dundrum South Dublin A.C.</v>
      </c>
      <c r="C33" s="18" t="str">
        <f>VLOOKUP(A33,'[1]Individual Entries L1'!$B$2:$G$1203,2,FALSE)</f>
        <v>Aoife</v>
      </c>
      <c r="D33" s="18" t="str">
        <f>VLOOKUP(A33,'[1]Individual Entries L1'!$B$2:$G$1203,3,FALSE)</f>
        <v>BARR</v>
      </c>
      <c r="E33" s="18" t="str">
        <f>VLOOKUP(A33,'[1]Individual Entries L1'!$B$2:$G$1203,6,FALSE)</f>
        <v>Girls Under 9 400m</v>
      </c>
      <c r="F33" s="19">
        <v>32</v>
      </c>
      <c r="G33" s="19"/>
      <c r="H33" s="19">
        <v>10</v>
      </c>
      <c r="I33" s="19"/>
      <c r="J33" s="19"/>
      <c r="K33" s="19"/>
      <c r="L33" s="19"/>
      <c r="M33" s="19"/>
      <c r="N33" s="19"/>
      <c r="O33" s="19">
        <f t="shared" si="0"/>
        <v>10</v>
      </c>
    </row>
    <row r="34" spans="1:15" x14ac:dyDescent="0.3">
      <c r="A34" s="2">
        <v>128</v>
      </c>
      <c r="B34" s="2" t="str">
        <f>VLOOKUP(A34,'[1]Individual Entries L1'!$B$2:$G$1203,5,FALSE)</f>
        <v>Blackrock (Dublin) A.C.</v>
      </c>
      <c r="C34" s="2" t="str">
        <f>VLOOKUP(A34,'[1]Individual Entries L1'!$B$2:$G$1203,2,FALSE)</f>
        <v>Samara</v>
      </c>
      <c r="D34" s="2" t="str">
        <f>VLOOKUP(A34,'[1]Individual Entries L1'!$B$2:$G$1203,3,FALSE)</f>
        <v>DOYLE</v>
      </c>
      <c r="E34" s="2" t="str">
        <f>VLOOKUP(A34,'[1]Individual Entries L1'!$B$2:$G$1203,6,FALSE)</f>
        <v>Girls Under 9 400m</v>
      </c>
      <c r="F34">
        <v>33</v>
      </c>
      <c r="H34">
        <v>10</v>
      </c>
      <c r="O34">
        <f t="shared" si="0"/>
        <v>10</v>
      </c>
    </row>
    <row r="35" spans="1:15" x14ac:dyDescent="0.3">
      <c r="A35" s="2">
        <v>982</v>
      </c>
      <c r="B35" s="2" t="str">
        <f>VLOOKUP(A35,'[1]Individual Entries L1'!$B$2:$G$1203,5,FALSE)</f>
        <v>Lucan Harriers A.C.</v>
      </c>
      <c r="C35" s="2" t="str">
        <f>VLOOKUP(A35,'[1]Individual Entries L1'!$B$2:$G$1203,2,FALSE)</f>
        <v>Aoibhinn</v>
      </c>
      <c r="D35" s="2" t="str">
        <f>VLOOKUP(A35,'[1]Individual Entries L1'!$B$2:$G$1203,3,FALSE)</f>
        <v>HIGGINS</v>
      </c>
      <c r="E35" s="2" t="str">
        <f>VLOOKUP(A35,'[1]Individual Entries L1'!$B$2:$G$1203,6,FALSE)</f>
        <v>Girls Under 9 400m</v>
      </c>
      <c r="F35">
        <v>34</v>
      </c>
      <c r="H35">
        <v>10</v>
      </c>
      <c r="O35">
        <f t="shared" si="0"/>
        <v>10</v>
      </c>
    </row>
    <row r="36" spans="1:15" x14ac:dyDescent="0.3">
      <c r="A36" s="18">
        <v>765</v>
      </c>
      <c r="B36" s="18" t="str">
        <f>VLOOKUP(A36,'[1]Individual Entries L1'!$B$2:$G$1203,5,FALSE)</f>
        <v>Dundrum South Dublin A.C.</v>
      </c>
      <c r="C36" s="18" t="str">
        <f>VLOOKUP(A36,'[1]Individual Entries L1'!$B$2:$G$1203,2,FALSE)</f>
        <v>Aya</v>
      </c>
      <c r="D36" s="18" t="str">
        <f>VLOOKUP(A36,'[1]Individual Entries L1'!$B$2:$G$1203,3,FALSE)</f>
        <v>ALAWI-MCDONNELL</v>
      </c>
      <c r="E36" s="18" t="str">
        <f>VLOOKUP(A36,'[1]Individual Entries L1'!$B$2:$G$1203,6,FALSE)</f>
        <v>Girls Under 9 400m</v>
      </c>
      <c r="F36" s="19">
        <v>35</v>
      </c>
      <c r="G36" s="19"/>
      <c r="H36" s="19">
        <v>10</v>
      </c>
      <c r="I36" s="19"/>
      <c r="J36" s="19"/>
      <c r="K36" s="19"/>
      <c r="L36" s="19"/>
      <c r="M36" s="19"/>
      <c r="N36" s="19"/>
      <c r="O36" s="19">
        <f t="shared" si="0"/>
        <v>10</v>
      </c>
    </row>
    <row r="37" spans="1:15" x14ac:dyDescent="0.3">
      <c r="A37" s="2">
        <v>339</v>
      </c>
      <c r="B37" s="2" t="str">
        <f>VLOOKUP(A37,'[1]Individual Entries L1'!$B$2:$G$1203,5,FALSE)</f>
        <v>Cabinteely A.C.</v>
      </c>
      <c r="C37" s="2" t="str">
        <f>VLOOKUP(A37,'[1]Individual Entries L1'!$B$2:$G$1203,2,FALSE)</f>
        <v>Kate</v>
      </c>
      <c r="D37" s="2" t="str">
        <f>VLOOKUP(A37,'[1]Individual Entries L1'!$B$2:$G$1203,3,FALSE)</f>
        <v>NOLAN</v>
      </c>
      <c r="E37" s="2" t="str">
        <f>VLOOKUP(A37,'[1]Individual Entries L1'!$B$2:$G$1203,6,FALSE)</f>
        <v>Girls Under 9 400m</v>
      </c>
      <c r="F37">
        <v>36</v>
      </c>
      <c r="H37">
        <v>10</v>
      </c>
      <c r="O37">
        <f t="shared" si="0"/>
        <v>10</v>
      </c>
    </row>
    <row r="38" spans="1:15" x14ac:dyDescent="0.3">
      <c r="A38" s="2">
        <v>464</v>
      </c>
      <c r="B38" s="2" t="str">
        <f>VLOOKUP(A38,'[1]Individual Entries L1'!$B$2:$G$1203,5,FALSE)</f>
        <v>Clongriffin A.C.</v>
      </c>
      <c r="C38" s="2" t="str">
        <f>VLOOKUP(A38,'[1]Individual Entries L1'!$B$2:$G$1203,2,FALSE)</f>
        <v>Lily Grace</v>
      </c>
      <c r="D38" s="2" t="str">
        <f>VLOOKUP(A38,'[1]Individual Entries L1'!$B$2:$G$1203,3,FALSE)</f>
        <v>GARVAN</v>
      </c>
      <c r="E38" s="2" t="str">
        <f>VLOOKUP(A38,'[1]Individual Entries L1'!$B$2:$G$1203,6,FALSE)</f>
        <v>Girls Under 9 400m</v>
      </c>
      <c r="F38">
        <v>37</v>
      </c>
      <c r="H38">
        <v>10</v>
      </c>
      <c r="O38">
        <f t="shared" si="0"/>
        <v>10</v>
      </c>
    </row>
    <row r="39" spans="1:15" x14ac:dyDescent="0.3">
      <c r="A39" s="2">
        <v>132</v>
      </c>
      <c r="B39" s="2" t="str">
        <f>VLOOKUP(A39,'[1]Individual Entries L1'!$B$2:$G$1203,5,FALSE)</f>
        <v>Blackrock (Dublin) A.C.</v>
      </c>
      <c r="C39" s="2" t="str">
        <f>VLOOKUP(A39,'[1]Individual Entries L1'!$B$2:$G$1203,2,FALSE)</f>
        <v>Faye</v>
      </c>
      <c r="D39" s="2" t="str">
        <f>VLOOKUP(A39,'[1]Individual Entries L1'!$B$2:$G$1203,3,FALSE)</f>
        <v>ROWLEY</v>
      </c>
      <c r="E39" s="2" t="str">
        <f>VLOOKUP(A39,'[1]Individual Entries L1'!$B$2:$G$1203,6,FALSE)</f>
        <v>Girls Under 9 400m</v>
      </c>
      <c r="F39">
        <v>38</v>
      </c>
      <c r="H39">
        <v>10</v>
      </c>
      <c r="O39">
        <f t="shared" si="0"/>
        <v>10</v>
      </c>
    </row>
    <row r="40" spans="1:15" x14ac:dyDescent="0.3">
      <c r="A40" s="2">
        <v>40</v>
      </c>
      <c r="B40" s="2" t="str">
        <f>VLOOKUP(A40,'[1]Individual Entries L1'!$B$2:$G$1203,5,FALSE)</f>
        <v>Ballymun A.C.</v>
      </c>
      <c r="C40" s="2" t="str">
        <f>VLOOKUP(A40,'[1]Individual Entries L1'!$B$2:$G$1203,2,FALSE)</f>
        <v>Emily</v>
      </c>
      <c r="D40" s="2" t="str">
        <f>VLOOKUP(A40,'[1]Individual Entries L1'!$B$2:$G$1203,3,FALSE)</f>
        <v>MCELROY</v>
      </c>
      <c r="E40" s="2" t="str">
        <f>VLOOKUP(A40,'[1]Individual Entries L1'!$B$2:$G$1203,6,FALSE)</f>
        <v>Girls Under 9 400m</v>
      </c>
      <c r="F40">
        <v>39</v>
      </c>
      <c r="H40">
        <v>10</v>
      </c>
      <c r="O40">
        <f t="shared" si="0"/>
        <v>10</v>
      </c>
    </row>
    <row r="41" spans="1:15" x14ac:dyDescent="0.3">
      <c r="A41" s="2">
        <v>467</v>
      </c>
      <c r="B41" s="2" t="str">
        <f>VLOOKUP(A41,'[1]Individual Entries L1'!$B$2:$G$1203,5,FALSE)</f>
        <v>Clongriffin A.C.</v>
      </c>
      <c r="C41" s="2" t="str">
        <f>VLOOKUP(A41,'[1]Individual Entries L1'!$B$2:$G$1203,2,FALSE)</f>
        <v>Sylvia</v>
      </c>
      <c r="D41" s="2" t="str">
        <f>VLOOKUP(A41,'[1]Individual Entries L1'!$B$2:$G$1203,3,FALSE)</f>
        <v>MCNICHOLAS</v>
      </c>
      <c r="E41" s="2" t="str">
        <f>VLOOKUP(A41,'[1]Individual Entries L1'!$B$2:$G$1203,6,FALSE)</f>
        <v>Girls Under 9 400m</v>
      </c>
      <c r="F41">
        <v>40</v>
      </c>
      <c r="H41">
        <v>10</v>
      </c>
      <c r="O41">
        <f t="shared" si="0"/>
        <v>10</v>
      </c>
    </row>
    <row r="42" spans="1:15" x14ac:dyDescent="0.3">
      <c r="A42" s="2">
        <v>1061</v>
      </c>
      <c r="B42" s="2" t="str">
        <f>VLOOKUP(A42,'[1]Individual Entries L1'!$B$2:$G$1203,5,FALSE)</f>
        <v>Lusk A.C.</v>
      </c>
      <c r="C42" s="2" t="str">
        <f>VLOOKUP(A42,'[1]Individual Entries L1'!$B$2:$G$1203,2,FALSE)</f>
        <v>Tess</v>
      </c>
      <c r="D42" s="2" t="str">
        <f>VLOOKUP(A42,'[1]Individual Entries L1'!$B$2:$G$1203,3,FALSE)</f>
        <v>CAUSEY</v>
      </c>
      <c r="E42" s="2" t="str">
        <f>VLOOKUP(A42,'[1]Individual Entries L1'!$B$2:$G$1203,6,FALSE)</f>
        <v>Girls Under 9 400m</v>
      </c>
      <c r="F42">
        <v>41</v>
      </c>
      <c r="H42">
        <v>10</v>
      </c>
      <c r="O42">
        <f t="shared" si="0"/>
        <v>10</v>
      </c>
    </row>
    <row r="43" spans="1:15" x14ac:dyDescent="0.3">
      <c r="A43" s="18">
        <v>774</v>
      </c>
      <c r="B43" s="18" t="str">
        <f>VLOOKUP(A43,'[1]Individual Entries L1'!$B$2:$G$1203,5,FALSE)</f>
        <v>Dundrum South Dublin A.C.</v>
      </c>
      <c r="C43" s="18" t="str">
        <f>VLOOKUP(A43,'[1]Individual Entries L1'!$B$2:$G$1203,2,FALSE)</f>
        <v>Emmi</v>
      </c>
      <c r="D43" s="18" t="str">
        <f>VLOOKUP(A43,'[1]Individual Entries L1'!$B$2:$G$1203,3,FALSE)</f>
        <v>KEARY</v>
      </c>
      <c r="E43" s="18" t="str">
        <f>VLOOKUP(A43,'[1]Individual Entries L1'!$B$2:$G$1203,6,FALSE)</f>
        <v>Girls Under 9 400m</v>
      </c>
      <c r="F43" s="19">
        <v>42</v>
      </c>
      <c r="G43" s="19"/>
      <c r="H43" s="19">
        <v>10</v>
      </c>
      <c r="I43" s="19"/>
      <c r="J43" s="19"/>
      <c r="K43" s="19"/>
      <c r="L43" s="19"/>
      <c r="M43" s="19"/>
      <c r="N43" s="19"/>
      <c r="O43" s="19">
        <f t="shared" si="0"/>
        <v>10</v>
      </c>
    </row>
    <row r="44" spans="1:15" x14ac:dyDescent="0.3">
      <c r="A44" s="18">
        <v>780</v>
      </c>
      <c r="B44" s="18" t="str">
        <f>VLOOKUP(A44,'[1]Individual Entries L1'!$B$2:$G$1203,5,FALSE)</f>
        <v>Dundrum South Dublin A.C.</v>
      </c>
      <c r="C44" s="18" t="str">
        <f>VLOOKUP(A44,'[1]Individual Entries L1'!$B$2:$G$1203,2,FALSE)</f>
        <v>Renee</v>
      </c>
      <c r="D44" s="18" t="str">
        <f>VLOOKUP(A44,'[1]Individual Entries L1'!$B$2:$G$1203,3,FALSE)</f>
        <v>RONAYNE</v>
      </c>
      <c r="E44" s="18" t="str">
        <f>VLOOKUP(A44,'[1]Individual Entries L1'!$B$2:$G$1203,6,FALSE)</f>
        <v>Girls Under 9 400m</v>
      </c>
      <c r="F44" s="19">
        <v>43</v>
      </c>
      <c r="G44" s="19"/>
      <c r="H44" s="19">
        <v>10</v>
      </c>
      <c r="I44" s="19"/>
      <c r="J44" s="19"/>
      <c r="K44" s="19"/>
      <c r="L44" s="19"/>
      <c r="M44" s="19"/>
      <c r="N44" s="19"/>
      <c r="O44" s="19">
        <f t="shared" si="0"/>
        <v>10</v>
      </c>
    </row>
    <row r="45" spans="1:15" x14ac:dyDescent="0.3">
      <c r="A45" s="18">
        <v>783</v>
      </c>
      <c r="B45" s="18" t="str">
        <f>VLOOKUP(A45,'[1]Individual Entries L1'!$B$2:$G$1203,5,FALSE)</f>
        <v>Dundrum South Dublin A.C.</v>
      </c>
      <c r="C45" s="18" t="str">
        <f>VLOOKUP(A45,'[1]Individual Entries L1'!$B$2:$G$1203,2,FALSE)</f>
        <v>Nova</v>
      </c>
      <c r="D45" s="18" t="str">
        <f>VLOOKUP(A45,'[1]Individual Entries L1'!$B$2:$G$1203,3,FALSE)</f>
        <v>TAITE</v>
      </c>
      <c r="E45" s="18" t="str">
        <f>VLOOKUP(A45,'[1]Individual Entries L1'!$B$2:$G$1203,6,FALSE)</f>
        <v>Girls Under 9 400m</v>
      </c>
      <c r="F45" s="19">
        <v>44</v>
      </c>
      <c r="G45" s="19"/>
      <c r="H45" s="19">
        <v>10</v>
      </c>
      <c r="I45" s="19"/>
      <c r="J45" s="19"/>
      <c r="K45" s="19"/>
      <c r="L45" s="19"/>
      <c r="M45" s="19"/>
      <c r="N45" s="19"/>
      <c r="O45" s="19">
        <f t="shared" si="0"/>
        <v>10</v>
      </c>
    </row>
    <row r="46" spans="1:15" x14ac:dyDescent="0.3">
      <c r="A46" s="2">
        <v>465</v>
      </c>
      <c r="B46" s="2" t="str">
        <f>VLOOKUP(A46,'[1]Individual Entries L1'!$B$2:$G$1203,5,FALSE)</f>
        <v>Clongriffin A.C.</v>
      </c>
      <c r="C46" s="2" t="str">
        <f>VLOOKUP(A46,'[1]Individual Entries L1'!$B$2:$G$1203,2,FALSE)</f>
        <v>Sarah</v>
      </c>
      <c r="D46" s="2" t="str">
        <f>VLOOKUP(A46,'[1]Individual Entries L1'!$B$2:$G$1203,3,FALSE)</f>
        <v>JOYCE</v>
      </c>
      <c r="E46" s="2" t="str">
        <f>VLOOKUP(A46,'[1]Individual Entries L1'!$B$2:$G$1203,6,FALSE)</f>
        <v>Girls Under 9 400m</v>
      </c>
      <c r="F46">
        <v>45</v>
      </c>
      <c r="H46">
        <v>10</v>
      </c>
      <c r="O46">
        <f t="shared" si="0"/>
        <v>10</v>
      </c>
    </row>
    <row r="47" spans="1:15" x14ac:dyDescent="0.3">
      <c r="A47" s="2">
        <v>468</v>
      </c>
      <c r="B47" s="2" t="str">
        <f>VLOOKUP(A47,'[1]Individual Entries L1'!$B$2:$G$1203,5,FALSE)</f>
        <v>Clongriffin A.C.</v>
      </c>
      <c r="C47" s="2" t="str">
        <f>VLOOKUP(A47,'[1]Individual Entries L1'!$B$2:$G$1203,2,FALSE)</f>
        <v>Ivy</v>
      </c>
      <c r="D47" s="2" t="str">
        <f>VLOOKUP(A47,'[1]Individual Entries L1'!$B$2:$G$1203,3,FALSE)</f>
        <v>RYAN</v>
      </c>
      <c r="E47" s="2" t="str">
        <f>VLOOKUP(A47,'[1]Individual Entries L1'!$B$2:$G$1203,6,FALSE)</f>
        <v>Girls Under 9 400m</v>
      </c>
      <c r="F47">
        <v>46</v>
      </c>
      <c r="H47">
        <v>10</v>
      </c>
      <c r="O47">
        <f t="shared" si="0"/>
        <v>10</v>
      </c>
    </row>
    <row r="48" spans="1:15" x14ac:dyDescent="0.3">
      <c r="A48" s="18">
        <v>769</v>
      </c>
      <c r="B48" s="18" t="str">
        <f>VLOOKUP(A48,'[1]Individual Entries L1'!$B$2:$G$1203,5,FALSE)</f>
        <v>Dundrum South Dublin A.C.</v>
      </c>
      <c r="C48" s="18" t="str">
        <f>VLOOKUP(A48,'[1]Individual Entries L1'!$B$2:$G$1203,2,FALSE)</f>
        <v>Éabha</v>
      </c>
      <c r="D48" s="18" t="str">
        <f>VLOOKUP(A48,'[1]Individual Entries L1'!$B$2:$G$1203,3,FALSE)</f>
        <v>DUNNE</v>
      </c>
      <c r="E48" s="18" t="str">
        <f>VLOOKUP(A48,'[1]Individual Entries L1'!$B$2:$G$1203,6,FALSE)</f>
        <v>Girls Under 9 400m</v>
      </c>
      <c r="F48" s="19">
        <v>47</v>
      </c>
      <c r="G48" s="19"/>
      <c r="H48" s="19">
        <v>10</v>
      </c>
      <c r="I48" s="19"/>
      <c r="J48" s="19"/>
      <c r="K48" s="19"/>
      <c r="L48" s="19"/>
      <c r="M48" s="19"/>
      <c r="N48" s="19"/>
      <c r="O48" s="19">
        <f t="shared" si="0"/>
        <v>10</v>
      </c>
    </row>
    <row r="49" spans="1:15" x14ac:dyDescent="0.3">
      <c r="A49" s="2">
        <v>129</v>
      </c>
      <c r="B49" s="2" t="str">
        <f>VLOOKUP(A49,'[1]Individual Entries L1'!$B$2:$G$1203,5,FALSE)</f>
        <v>Blackrock (Dublin) A.C.</v>
      </c>
      <c r="C49" s="2" t="str">
        <f>VLOOKUP(A49,'[1]Individual Entries L1'!$B$2:$G$1203,2,FALSE)</f>
        <v>Riadh</v>
      </c>
      <c r="D49" s="2" t="str">
        <f>VLOOKUP(A49,'[1]Individual Entries L1'!$B$2:$G$1203,3,FALSE)</f>
        <v>GUNDERSEN KENNEDY</v>
      </c>
      <c r="E49" s="2" t="str">
        <f>VLOOKUP(A49,'[1]Individual Entries L1'!$B$2:$G$1203,6,FALSE)</f>
        <v>Girls Under 9 400m</v>
      </c>
      <c r="F49">
        <v>48</v>
      </c>
      <c r="H49">
        <v>10</v>
      </c>
      <c r="O49">
        <f t="shared" si="0"/>
        <v>10</v>
      </c>
    </row>
    <row r="50" spans="1:15" x14ac:dyDescent="0.3">
      <c r="A50" s="2">
        <v>981</v>
      </c>
      <c r="B50" s="2" t="str">
        <f>VLOOKUP(A50,'[1]Individual Entries L1'!$B$2:$G$1203,5,FALSE)</f>
        <v>Lucan Harriers A.C.</v>
      </c>
      <c r="C50" s="2" t="str">
        <f>VLOOKUP(A50,'[1]Individual Entries L1'!$B$2:$G$1203,2,FALSE)</f>
        <v>Lily</v>
      </c>
      <c r="D50" s="2" t="str">
        <f>VLOOKUP(A50,'[1]Individual Entries L1'!$B$2:$G$1203,3,FALSE)</f>
        <v>HART</v>
      </c>
      <c r="E50" s="2" t="str">
        <f>VLOOKUP(A50,'[1]Individual Entries L1'!$B$2:$G$1203,6,FALSE)</f>
        <v>Girls Under 9 400m</v>
      </c>
      <c r="F50">
        <v>49</v>
      </c>
      <c r="H50">
        <v>10</v>
      </c>
      <c r="O50">
        <f t="shared" si="0"/>
        <v>10</v>
      </c>
    </row>
    <row r="51" spans="1:15" x14ac:dyDescent="0.3">
      <c r="A51" s="2">
        <v>1164</v>
      </c>
      <c r="B51" s="2" t="str">
        <f>VLOOKUP(A51,'[1]Individual Entries L1'!$B$2:$G$1203,5,FALSE)</f>
        <v>Metro/St. Brigids A.C.</v>
      </c>
      <c r="C51" s="2" t="str">
        <f>VLOOKUP(A51,'[1]Individual Entries L1'!$B$2:$G$1203,2,FALSE)</f>
        <v>Rae</v>
      </c>
      <c r="D51" s="2" t="str">
        <f>VLOOKUP(A51,'[1]Individual Entries L1'!$B$2:$G$1203,3,FALSE)</f>
        <v>FOX</v>
      </c>
      <c r="E51" s="2" t="str">
        <f>VLOOKUP(A51,'[1]Individual Entries L1'!$B$2:$G$1203,6,FALSE)</f>
        <v>Girls Under 9 400m</v>
      </c>
      <c r="F51">
        <v>50</v>
      </c>
      <c r="H51">
        <v>10</v>
      </c>
      <c r="O51">
        <f t="shared" si="0"/>
        <v>10</v>
      </c>
    </row>
    <row r="52" spans="1:15" x14ac:dyDescent="0.3">
      <c r="A52" s="2">
        <v>266</v>
      </c>
      <c r="B52" s="2" t="str">
        <f>VLOOKUP(A52,'[1]Individual Entries L1'!$B$2:$G$1203,5,FALSE)</f>
        <v>Brothers Pearse A.C.</v>
      </c>
      <c r="C52" s="2" t="str">
        <f>VLOOKUP(A52,'[1]Individual Entries L1'!$B$2:$G$1203,2,FALSE)</f>
        <v>Imogen</v>
      </c>
      <c r="D52" s="2" t="str">
        <f>VLOOKUP(A52,'[1]Individual Entries L1'!$B$2:$G$1203,3,FALSE)</f>
        <v>DOWD</v>
      </c>
      <c r="E52" s="2" t="str">
        <f>VLOOKUP(A52,'[1]Individual Entries L1'!$B$2:$G$1203,6,FALSE)</f>
        <v>Girls Under 9 400m</v>
      </c>
      <c r="F52">
        <v>51</v>
      </c>
      <c r="H52">
        <v>10</v>
      </c>
      <c r="O52">
        <f t="shared" si="0"/>
        <v>10</v>
      </c>
    </row>
    <row r="53" spans="1:15" x14ac:dyDescent="0.3">
      <c r="A53" s="2">
        <v>896</v>
      </c>
      <c r="B53" s="2" t="str">
        <f>VLOOKUP(A53,'[1]Individual Entries L1'!$B$2:$G$1203,5,FALSE)</f>
        <v>LSA A.C.</v>
      </c>
      <c r="C53" s="2" t="str">
        <f>VLOOKUP(A53,'[1]Individual Entries L1'!$B$2:$G$1203,2,FALSE)</f>
        <v>Caoimhe</v>
      </c>
      <c r="D53" s="2" t="str">
        <f>VLOOKUP(A53,'[1]Individual Entries L1'!$B$2:$G$1203,3,FALSE)</f>
        <v>CULLEN</v>
      </c>
      <c r="E53" s="2" t="str">
        <f>VLOOKUP(A53,'[1]Individual Entries L1'!$B$2:$G$1203,6,FALSE)</f>
        <v>Girls Under 9 400m</v>
      </c>
      <c r="F53">
        <v>52</v>
      </c>
      <c r="H53">
        <v>10</v>
      </c>
      <c r="O53">
        <f t="shared" si="0"/>
        <v>10</v>
      </c>
    </row>
    <row r="54" spans="1:15" x14ac:dyDescent="0.3">
      <c r="A54" s="2">
        <v>1165</v>
      </c>
      <c r="B54" s="2" t="str">
        <f>VLOOKUP(A54,'[1]Individual Entries L1'!$B$2:$G$1203,5,FALSE)</f>
        <v>Metro/St. Brigids A.C.</v>
      </c>
      <c r="C54" s="2" t="str">
        <f>VLOOKUP(A54,'[1]Individual Entries L1'!$B$2:$G$1203,2,FALSE)</f>
        <v>Isabelle</v>
      </c>
      <c r="D54" s="2" t="str">
        <f>VLOOKUP(A54,'[1]Individual Entries L1'!$B$2:$G$1203,3,FALSE)</f>
        <v>HAND</v>
      </c>
      <c r="E54" s="2" t="str">
        <f>VLOOKUP(A54,'[1]Individual Entries L1'!$B$2:$G$1203,6,FALSE)</f>
        <v>Girls Under 9 400m</v>
      </c>
      <c r="F54">
        <v>53</v>
      </c>
      <c r="H54">
        <v>10</v>
      </c>
      <c r="O54">
        <f t="shared" si="0"/>
        <v>10</v>
      </c>
    </row>
    <row r="55" spans="1:15" x14ac:dyDescent="0.3">
      <c r="A55" s="18">
        <v>766</v>
      </c>
      <c r="B55" s="18" t="str">
        <f>VLOOKUP(A55,'[1]Individual Entries L1'!$B$2:$G$1203,5,FALSE)</f>
        <v>Dundrum South Dublin A.C.</v>
      </c>
      <c r="C55" s="18" t="str">
        <f>VLOOKUP(A55,'[1]Individual Entries L1'!$B$2:$G$1203,2,FALSE)</f>
        <v>Ria</v>
      </c>
      <c r="D55" s="18" t="str">
        <f>VLOOKUP(A55,'[1]Individual Entries L1'!$B$2:$G$1203,3,FALSE)</f>
        <v>ALAWI-MCDONNELL</v>
      </c>
      <c r="E55" s="18" t="str">
        <f>VLOOKUP(A55,'[1]Individual Entries L1'!$B$2:$G$1203,6,FALSE)</f>
        <v>Girls Under 9 400m</v>
      </c>
      <c r="F55" s="19">
        <v>54</v>
      </c>
      <c r="G55" s="19"/>
      <c r="H55" s="19">
        <v>10</v>
      </c>
      <c r="I55" s="19"/>
      <c r="J55" s="19"/>
      <c r="K55" s="19"/>
      <c r="L55" s="19"/>
      <c r="M55" s="19"/>
      <c r="N55" s="19"/>
      <c r="O55" s="19">
        <f t="shared" si="0"/>
        <v>10</v>
      </c>
    </row>
    <row r="56" spans="1:15" x14ac:dyDescent="0.3">
      <c r="A56" s="2">
        <v>1169</v>
      </c>
      <c r="B56" s="2" t="str">
        <f>VLOOKUP(A56,'[1]Individual Entries L1'!$B$2:$G$1203,5,FALSE)</f>
        <v>Metro/St. Brigids A.C.</v>
      </c>
      <c r="C56" s="2" t="str">
        <f>VLOOKUP(A56,'[1]Individual Entries L1'!$B$2:$G$1203,2,FALSE)</f>
        <v>Fiadh</v>
      </c>
      <c r="D56" s="2" t="str">
        <f>VLOOKUP(A56,'[1]Individual Entries L1'!$B$2:$G$1203,3,FALSE)</f>
        <v>O'CONNELL</v>
      </c>
      <c r="E56" s="2" t="str">
        <f>VLOOKUP(A56,'[1]Individual Entries L1'!$B$2:$G$1203,6,FALSE)</f>
        <v>Girls Under 9 400m</v>
      </c>
      <c r="F56">
        <v>55</v>
      </c>
      <c r="H56">
        <v>10</v>
      </c>
      <c r="O56">
        <f t="shared" si="0"/>
        <v>10</v>
      </c>
    </row>
    <row r="57" spans="1:15" x14ac:dyDescent="0.3">
      <c r="A57" s="2">
        <v>9</v>
      </c>
      <c r="B57" s="2" t="str">
        <f>VLOOKUP(A57,'[1]Individual Entries L1'!$B$2:$G$1203,5,FALSE)</f>
        <v>Balbriggan and District A.C.</v>
      </c>
      <c r="C57" s="2" t="str">
        <f>VLOOKUP(A57,'[1]Individual Entries L1'!$B$2:$G$1203,2,FALSE)</f>
        <v>Ingrid Aleksandra</v>
      </c>
      <c r="D57" s="2" t="str">
        <f>VLOOKUP(A57,'[1]Individual Entries L1'!$B$2:$G$1203,3,FALSE)</f>
        <v>PADULA</v>
      </c>
      <c r="E57" s="2" t="str">
        <f>VLOOKUP(A57,'[1]Individual Entries L1'!$B$2:$G$1203,6,FALSE)</f>
        <v>Girls Under 9 400m</v>
      </c>
      <c r="F57">
        <v>56</v>
      </c>
      <c r="H57">
        <v>10</v>
      </c>
      <c r="O57">
        <f t="shared" si="0"/>
        <v>10</v>
      </c>
    </row>
    <row r="58" spans="1:15" x14ac:dyDescent="0.3">
      <c r="A58" s="2">
        <v>38</v>
      </c>
      <c r="B58" s="2" t="str">
        <f>VLOOKUP(A58,'[1]Individual Entries L1'!$B$2:$G$1203,5,FALSE)</f>
        <v>Ballymun A.C.</v>
      </c>
      <c r="C58" s="2" t="str">
        <f>VLOOKUP(A58,'[1]Individual Entries L1'!$B$2:$G$1203,2,FALSE)</f>
        <v>Lotti</v>
      </c>
      <c r="D58" s="2" t="str">
        <f>VLOOKUP(A58,'[1]Individual Entries L1'!$B$2:$G$1203,3,FALSE)</f>
        <v>GREENE</v>
      </c>
      <c r="E58" s="2" t="str">
        <f>VLOOKUP(A58,'[1]Individual Entries L1'!$B$2:$G$1203,6,FALSE)</f>
        <v>Girls Under 9 400m</v>
      </c>
      <c r="F58">
        <v>57</v>
      </c>
      <c r="H58">
        <v>10</v>
      </c>
      <c r="O58">
        <f t="shared" si="0"/>
        <v>10</v>
      </c>
    </row>
    <row r="59" spans="1:15" x14ac:dyDescent="0.3">
      <c r="A59" s="2">
        <v>37</v>
      </c>
      <c r="B59" s="2" t="str">
        <f>VLOOKUP(A59,'[1]Individual Entries L1'!$B$2:$G$1203,5,FALSE)</f>
        <v>Ballymun A.C.</v>
      </c>
      <c r="C59" s="2" t="str">
        <f>VLOOKUP(A59,'[1]Individual Entries L1'!$B$2:$G$1203,2,FALSE)</f>
        <v>Ellie</v>
      </c>
      <c r="D59" s="2" t="str">
        <f>VLOOKUP(A59,'[1]Individual Entries L1'!$B$2:$G$1203,3,FALSE)</f>
        <v>BASNETT</v>
      </c>
      <c r="E59" s="2" t="str">
        <f>VLOOKUP(A59,'[1]Individual Entries L1'!$B$2:$G$1203,6,FALSE)</f>
        <v>Girls Under 9 400m</v>
      </c>
      <c r="F59">
        <v>58</v>
      </c>
      <c r="H59">
        <v>10</v>
      </c>
      <c r="O59">
        <f t="shared" si="0"/>
        <v>10</v>
      </c>
    </row>
    <row r="60" spans="1:15" x14ac:dyDescent="0.3">
      <c r="A60" s="18">
        <v>775</v>
      </c>
      <c r="B60" s="18" t="str">
        <f>VLOOKUP(A60,'[1]Individual Entries L1'!$B$2:$G$1203,5,FALSE)</f>
        <v>Dundrum South Dublin A.C.</v>
      </c>
      <c r="C60" s="18" t="str">
        <f>VLOOKUP(A60,'[1]Individual Entries L1'!$B$2:$G$1203,2,FALSE)</f>
        <v>Sadie</v>
      </c>
      <c r="D60" s="18" t="str">
        <f>VLOOKUP(A60,'[1]Individual Entries L1'!$B$2:$G$1203,3,FALSE)</f>
        <v>MCGRATH</v>
      </c>
      <c r="E60" s="18" t="str">
        <f>VLOOKUP(A60,'[1]Individual Entries L1'!$B$2:$G$1203,6,FALSE)</f>
        <v>Girls Under 9 400m</v>
      </c>
      <c r="F60" s="19">
        <v>59</v>
      </c>
      <c r="G60" s="19"/>
      <c r="H60" s="19">
        <v>10</v>
      </c>
      <c r="I60" s="19"/>
      <c r="J60" s="19"/>
      <c r="K60" s="19"/>
      <c r="L60" s="19"/>
      <c r="M60" s="19"/>
      <c r="N60" s="19"/>
      <c r="O60" s="19">
        <f t="shared" si="0"/>
        <v>10</v>
      </c>
    </row>
    <row r="61" spans="1:15" x14ac:dyDescent="0.3">
      <c r="A61" s="18">
        <v>781</v>
      </c>
      <c r="B61" s="18" t="str">
        <f>VLOOKUP(A61,'[1]Individual Entries L1'!$B$2:$G$1203,5,FALSE)</f>
        <v>Dundrum South Dublin A.C.</v>
      </c>
      <c r="C61" s="18" t="str">
        <f>VLOOKUP(A61,'[1]Individual Entries L1'!$B$2:$G$1203,2,FALSE)</f>
        <v>Sophie</v>
      </c>
      <c r="D61" s="18" t="str">
        <f>VLOOKUP(A61,'[1]Individual Entries L1'!$B$2:$G$1203,3,FALSE)</f>
        <v>SUTTON</v>
      </c>
      <c r="E61" s="18" t="str">
        <f>VLOOKUP(A61,'[1]Individual Entries L1'!$B$2:$G$1203,6,FALSE)</f>
        <v>Girls Under 9 400m</v>
      </c>
      <c r="F61" s="19">
        <v>60</v>
      </c>
      <c r="G61" s="19"/>
      <c r="H61" s="19">
        <v>10</v>
      </c>
      <c r="I61" s="19"/>
      <c r="J61" s="19"/>
      <c r="K61" s="19"/>
      <c r="L61" s="19"/>
      <c r="M61" s="19"/>
      <c r="N61" s="19"/>
      <c r="O61" s="19">
        <f t="shared" si="0"/>
        <v>10</v>
      </c>
    </row>
    <row r="62" spans="1:15" x14ac:dyDescent="0.3">
      <c r="A62" s="18">
        <v>776</v>
      </c>
      <c r="B62" s="18" t="str">
        <f>VLOOKUP(A62,'[1]Individual Entries L1'!$B$2:$G$1203,5,FALSE)</f>
        <v>Dundrum South Dublin A.C.</v>
      </c>
      <c r="C62" s="18" t="str">
        <f>VLOOKUP(A62,'[1]Individual Entries L1'!$B$2:$G$1203,2,FALSE)</f>
        <v>Olivia</v>
      </c>
      <c r="D62" s="18" t="str">
        <f>VLOOKUP(A62,'[1]Individual Entries L1'!$B$2:$G$1203,3,FALSE)</f>
        <v>MCGRATH</v>
      </c>
      <c r="E62" s="18" t="str">
        <f>VLOOKUP(A62,'[1]Individual Entries L1'!$B$2:$G$1203,6,FALSE)</f>
        <v>Girls Under 9 400m</v>
      </c>
      <c r="F62" s="19">
        <v>61</v>
      </c>
      <c r="G62" s="19"/>
      <c r="H62" s="19">
        <v>10</v>
      </c>
      <c r="I62" s="19"/>
      <c r="J62" s="19"/>
      <c r="K62" s="19"/>
      <c r="L62" s="19"/>
      <c r="M62" s="19"/>
      <c r="N62" s="19"/>
      <c r="O62" s="19">
        <f t="shared" si="0"/>
        <v>10</v>
      </c>
    </row>
    <row r="63" spans="1:15" x14ac:dyDescent="0.3">
      <c r="A63" s="18">
        <v>779</v>
      </c>
      <c r="B63" s="18" t="str">
        <f>VLOOKUP(A63,'[1]Individual Entries L1'!$B$2:$G$1203,5,FALSE)</f>
        <v>Dundrum South Dublin A.C.</v>
      </c>
      <c r="C63" s="18" t="str">
        <f>VLOOKUP(A63,'[1]Individual Entries L1'!$B$2:$G$1203,2,FALSE)</f>
        <v>Sara</v>
      </c>
      <c r="D63" s="18" t="str">
        <f>VLOOKUP(A63,'[1]Individual Entries L1'!$B$2:$G$1203,3,FALSE)</f>
        <v>O'MAHONY</v>
      </c>
      <c r="E63" s="18" t="str">
        <f>VLOOKUP(A63,'[1]Individual Entries L1'!$B$2:$G$1203,6,FALSE)</f>
        <v>Girls Under 9 400m</v>
      </c>
      <c r="F63" s="19">
        <v>62</v>
      </c>
      <c r="G63" s="19"/>
      <c r="H63" s="19">
        <v>10</v>
      </c>
      <c r="I63" s="19"/>
      <c r="J63" s="19"/>
      <c r="K63" s="19"/>
      <c r="L63" s="19"/>
      <c r="M63" s="19"/>
      <c r="N63" s="19"/>
      <c r="O63" s="19">
        <f t="shared" si="0"/>
        <v>10</v>
      </c>
    </row>
    <row r="64" spans="1:15" x14ac:dyDescent="0.3">
      <c r="A64" s="2">
        <v>541</v>
      </c>
      <c r="B64" s="2" t="str">
        <f>VLOOKUP(A64,'[1]Individual Entries L1'!$B$2:$G$1203,5,FALSE)</f>
        <v>Clonliffe Harriers A.C.</v>
      </c>
      <c r="C64" s="2" t="str">
        <f>VLOOKUP(A64,'[1]Individual Entries L1'!$B$2:$G$1203,2,FALSE)</f>
        <v>Cora</v>
      </c>
      <c r="D64" s="2" t="str">
        <f>VLOOKUP(A64,'[1]Individual Entries L1'!$B$2:$G$1203,3,FALSE)</f>
        <v>COSTELLOE</v>
      </c>
      <c r="E64" s="2" t="str">
        <f>VLOOKUP(A64,'[1]Individual Entries L1'!$B$2:$G$1203,6,FALSE)</f>
        <v>Girls Under 9 400m</v>
      </c>
      <c r="F64">
        <v>63</v>
      </c>
      <c r="H64">
        <v>10</v>
      </c>
      <c r="O64">
        <f t="shared" si="0"/>
        <v>10</v>
      </c>
    </row>
  </sheetData>
  <sheetProtection selectLockedCells="1" selectUnlockedCells="1"/>
  <autoFilter ref="A1:O101"/>
  <sortState ref="A2:O5">
    <sortCondition descending="1" ref="O2:O5"/>
  </sortState>
  <conditionalFormatting sqref="A1:A1048576">
    <cfRule type="duplicateValues" dxfId="93" priority="2"/>
    <cfRule type="duplicateValues" dxfId="92" priority="119"/>
    <cfRule type="duplicateValues" dxfId="91" priority="48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zoomScale="80" zoomScaleNormal="80" workbookViewId="0">
      <pane ySplit="1" topLeftCell="A2" activePane="bottomLeft" state="frozen"/>
      <selection activeCell="B2" sqref="B2:E101"/>
      <selection pane="bottomLeft" activeCell="A77" sqref="A77:P77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2.69921875" style="2" customWidth="1"/>
    <col min="4" max="4" width="15.296875" style="2" customWidth="1"/>
    <col min="5" max="5" width="17.296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18">
        <v>707</v>
      </c>
      <c r="B2" s="18" t="str">
        <f>VLOOKUP(A2,'[1]Individual Entries L1'!$B$2:$G$1209,5,FALSE)</f>
        <v>Dundrum South Dublin A.C.</v>
      </c>
      <c r="C2" s="18" t="str">
        <f>VLOOKUP(A2,'[1]Individual Entries L1'!$B$2:$G$1209,2,FALSE)</f>
        <v>Alex</v>
      </c>
      <c r="D2" s="18" t="str">
        <f>VLOOKUP(A2,'[1]Individual Entries L1'!$B$2:$G$1209,3,FALSE)</f>
        <v>O'BRIEN</v>
      </c>
      <c r="E2" s="18" t="str">
        <f>VLOOKUP(A2,'[1]Individual Entries L1'!$B$2:$G$1209,6,FALSE)</f>
        <v>Boys Under 9 400m</v>
      </c>
      <c r="F2" s="19">
        <v>1</v>
      </c>
      <c r="G2" s="19">
        <v>21</v>
      </c>
      <c r="H2" s="19">
        <v>10</v>
      </c>
      <c r="I2" s="19"/>
      <c r="J2" s="19"/>
      <c r="K2" s="19"/>
      <c r="L2" s="19"/>
      <c r="M2" s="19"/>
      <c r="N2" s="19"/>
      <c r="O2" s="19"/>
      <c r="P2" s="19">
        <f>G2+H2</f>
        <v>31</v>
      </c>
    </row>
    <row r="3" spans="1:16" x14ac:dyDescent="0.3">
      <c r="A3" s="2">
        <v>65</v>
      </c>
      <c r="B3" s="2" t="str">
        <f>VLOOKUP(A3,'[1]Individual Entries L1'!$B$2:$G$1209,5,FALSE)</f>
        <v>Blackrock (Dublin) A.C.</v>
      </c>
      <c r="C3" s="2" t="str">
        <f>VLOOKUP(A3,'[1]Individual Entries L1'!$B$2:$G$1209,2,FALSE)</f>
        <v>Cj</v>
      </c>
      <c r="D3" s="2" t="str">
        <f>VLOOKUP(A3,'[1]Individual Entries L1'!$B$2:$G$1209,3,FALSE)</f>
        <v>HORGAN</v>
      </c>
      <c r="E3" s="2" t="str">
        <f>VLOOKUP(A3,'[1]Individual Entries L1'!$B$2:$G$1209,6,FALSE)</f>
        <v>Boys Under 9 400m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602</v>
      </c>
      <c r="B4" s="2" t="str">
        <f>VLOOKUP(A4,'[1]Individual Entries L1'!$B$2:$G$1209,5,FALSE)</f>
        <v>Crusaders A.C.</v>
      </c>
      <c r="C4" s="2" t="str">
        <f>VLOOKUP(A4,'[1]Individual Entries L1'!$B$2:$G$1209,2,FALSE)</f>
        <v>Toby</v>
      </c>
      <c r="D4" s="2" t="str">
        <f>VLOOKUP(A4,'[1]Individual Entries L1'!$B$2:$G$1209,3,FALSE)</f>
        <v>HORGAN</v>
      </c>
      <c r="E4" s="2" t="str">
        <f>VLOOKUP(A4,'[1]Individual Entries L1'!$B$2:$G$1209,6,FALSE)</f>
        <v>Boys Under 9 400m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66</v>
      </c>
      <c r="B5" s="2" t="str">
        <f>VLOOKUP(A5,'[1]Individual Entries L1'!$B$2:$G$1209,5,FALSE)</f>
        <v>Blackrock (Dublin) A.C.</v>
      </c>
      <c r="C5" s="2" t="str">
        <f>VLOOKUP(A5,'[1]Individual Entries L1'!$B$2:$G$1209,2,FALSE)</f>
        <v>Noah</v>
      </c>
      <c r="D5" s="2" t="str">
        <f>VLOOKUP(A5,'[1]Individual Entries L1'!$B$2:$G$1209,3,FALSE)</f>
        <v>HUNT</v>
      </c>
      <c r="E5" s="2" t="str">
        <f>VLOOKUP(A5,'[1]Individual Entries L1'!$B$2:$G$1209,6,FALSE)</f>
        <v>Boys Under 9 400m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70</v>
      </c>
      <c r="B6" s="2" t="str">
        <f>VLOOKUP(A6,'[1]Individual Entries L1'!$B$2:$G$1209,5,FALSE)</f>
        <v>Blackrock (Dublin) A.C.</v>
      </c>
      <c r="C6" s="2" t="str">
        <f>VLOOKUP(A6,'[1]Individual Entries L1'!$B$2:$G$1209,2,FALSE)</f>
        <v>Scott</v>
      </c>
      <c r="D6" s="2" t="str">
        <f>VLOOKUP(A6,'[1]Individual Entries L1'!$B$2:$G$1209,3,FALSE)</f>
        <v>MULVILLE</v>
      </c>
      <c r="E6" s="2" t="str">
        <f>VLOOKUP(A6,'[1]Individual Entries L1'!$B$2:$G$1209,6,FALSE)</f>
        <v>Boys Under 9 400m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1114</v>
      </c>
      <c r="B7" s="2" t="str">
        <f>VLOOKUP(A7,'[1]Individual Entries L1'!$B$2:$G$1209,5,FALSE)</f>
        <v>Metro/St. Brigids A.C.</v>
      </c>
      <c r="C7" s="2" t="str">
        <f>VLOOKUP(A7,'[1]Individual Entries L1'!$B$2:$G$1209,2,FALSE)</f>
        <v>Richard</v>
      </c>
      <c r="D7" s="2" t="str">
        <f>VLOOKUP(A7,'[1]Individual Entries L1'!$B$2:$G$1209,3,FALSE)</f>
        <v>HOWLIN</v>
      </c>
      <c r="E7" s="2" t="str">
        <f>VLOOKUP(A7,'[1]Individual Entries L1'!$B$2:$G$1209,6,FALSE)</f>
        <v>Boys Under 9 400m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286</v>
      </c>
      <c r="B8" s="2" t="str">
        <f>VLOOKUP(A8,'[1]Individual Entries L1'!$B$2:$G$1209,5,FALSE)</f>
        <v>Cabinteely A.C.</v>
      </c>
      <c r="C8" s="2" t="str">
        <f>VLOOKUP(A8,'[1]Individual Entries L1'!$B$2:$G$1209,2,FALSE)</f>
        <v>Jack</v>
      </c>
      <c r="D8" s="2" t="str">
        <f>VLOOKUP(A8,'[1]Individual Entries L1'!$B$2:$G$1209,3,FALSE)</f>
        <v>LARKIN</v>
      </c>
      <c r="E8" s="2" t="str">
        <f>VLOOKUP(A8,'[1]Individual Entries L1'!$B$2:$G$1209,6,FALSE)</f>
        <v>Boys Under 9 400m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1054</v>
      </c>
      <c r="B9" s="2" t="str">
        <f>VLOOKUP(A9,'[1]Individual Entries L1'!$B$2:$G$1209,5,FALSE)</f>
        <v>Lusk A.C.</v>
      </c>
      <c r="C9" s="2" t="str">
        <f>VLOOKUP(A9,'[1]Individual Entries L1'!$B$2:$G$1209,2,FALSE)</f>
        <v>Fletcher</v>
      </c>
      <c r="D9" s="2" t="str">
        <f>VLOOKUP(A9,'[1]Individual Entries L1'!$B$2:$G$1209,3,FALSE)</f>
        <v>JOHNSON</v>
      </c>
      <c r="E9" s="2" t="str">
        <f>VLOOKUP(A9,'[1]Individual Entries L1'!$B$2:$G$1209,6,FALSE)</f>
        <v>Boys Under 9 400m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1493</v>
      </c>
      <c r="B10" s="2" t="str">
        <f>VLOOKUP(A10,'[1]Individual Entries L1'!$B$2:$G$1209,5,FALSE)</f>
        <v>Skerries A.C.</v>
      </c>
      <c r="C10" s="2" t="str">
        <f>VLOOKUP(A10,'[1]Individual Entries L1'!$B$2:$G$1209,2,FALSE)</f>
        <v>Oscar</v>
      </c>
      <c r="D10" s="2" t="str">
        <f>VLOOKUP(A10,'[1]Individual Entries L1'!$B$2:$G$1209,3,FALSE)</f>
        <v>MCGOVERN</v>
      </c>
      <c r="E10" s="2" t="str">
        <f>VLOOKUP(A10,'[1]Individual Entries L1'!$B$2:$G$1209,6,FALSE)</f>
        <v>Boys Under 9 400m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1495</v>
      </c>
      <c r="B11" s="2" t="str">
        <f>VLOOKUP(A11,'[1]Individual Entries L1'!$B$2:$G$1209,5,FALSE)</f>
        <v>Skerries A.C.</v>
      </c>
      <c r="C11" s="2" t="str">
        <f>VLOOKUP(A11,'[1]Individual Entries L1'!$B$2:$G$1209,2,FALSE)</f>
        <v>Eamon</v>
      </c>
      <c r="D11" s="2" t="str">
        <f>VLOOKUP(A11,'[1]Individual Entries L1'!$B$2:$G$1209,3,FALSE)</f>
        <v>OXLEY</v>
      </c>
      <c r="E11" s="2" t="str">
        <f>VLOOKUP(A11,'[1]Individual Entries L1'!$B$2:$G$1209,6,FALSE)</f>
        <v>Boys Under 9 400m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1491</v>
      </c>
      <c r="B12" s="2" t="str">
        <f>VLOOKUP(A12,'[1]Individual Entries L1'!$B$2:$G$1209,5,FALSE)</f>
        <v>Skerries A.C.</v>
      </c>
      <c r="C12" s="2" t="str">
        <f>VLOOKUP(A12,'[1]Individual Entries L1'!$B$2:$G$1209,2,FALSE)</f>
        <v>Charlie</v>
      </c>
      <c r="D12" s="2" t="str">
        <f>VLOOKUP(A12,'[1]Individual Entries L1'!$B$2:$G$1209,3,FALSE)</f>
        <v>DALY</v>
      </c>
      <c r="E12" s="2" t="str">
        <f>VLOOKUP(A12,'[1]Individual Entries L1'!$B$2:$G$1209,6,FALSE)</f>
        <v>Boys Under 9 400m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1433</v>
      </c>
      <c r="B13" s="2" t="str">
        <f>VLOOKUP(A13,'[1]Individual Entries L1'!$B$2:$G$1209,5,FALSE)</f>
        <v>Rathfarnham W.S.A.F. A.C.</v>
      </c>
      <c r="C13" s="2" t="str">
        <f>VLOOKUP(A13,'[1]Individual Entries L1'!$B$2:$G$1209,2,FALSE)</f>
        <v>Robin</v>
      </c>
      <c r="D13" s="2" t="str">
        <f>VLOOKUP(A13,'[1]Individual Entries L1'!$B$2:$G$1209,3,FALSE)</f>
        <v>LOUBATIERE</v>
      </c>
      <c r="E13" s="2" t="str">
        <f>VLOOKUP(A13,'[1]Individual Entries L1'!$B$2:$G$1209,6,FALSE)</f>
        <v>Boys Under 9 400m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926</v>
      </c>
      <c r="B14" s="2" t="str">
        <f>VLOOKUP(A14,'[1]Individual Entries L1'!$B$2:$G$1209,5,FALSE)</f>
        <v>Lucan Harriers A.C.</v>
      </c>
      <c r="C14" s="2" t="str">
        <f>VLOOKUP(A14,'[1]Individual Entries L1'!$B$2:$G$1209,2,FALSE)</f>
        <v>Riley</v>
      </c>
      <c r="D14" s="2" t="str">
        <f>VLOOKUP(A14,'[1]Individual Entries L1'!$B$2:$G$1209,3,FALSE)</f>
        <v>KEENAN</v>
      </c>
      <c r="E14" s="2" t="str">
        <f>VLOOKUP(A14,'[1]Individual Entries L1'!$B$2:$G$1209,6,FALSE)</f>
        <v>Boys Under 9 400m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255</v>
      </c>
      <c r="B15" s="2" t="str">
        <f>VLOOKUP(A15,'[1]Individual Entries L1'!$B$2:$G$1209,5,FALSE)</f>
        <v>Brothers Pearse A.C.</v>
      </c>
      <c r="C15" s="2" t="str">
        <f>VLOOKUP(A15,'[1]Individual Entries L1'!$B$2:$G$1209,2,FALSE)</f>
        <v>Aaron</v>
      </c>
      <c r="D15" s="2" t="str">
        <f>VLOOKUP(A15,'[1]Individual Entries L1'!$B$2:$G$1209,3,FALSE)</f>
        <v>O'NEILL</v>
      </c>
      <c r="E15" s="2" t="str">
        <f>VLOOKUP(A15,'[1]Individual Entries L1'!$B$2:$G$1209,6,FALSE)</f>
        <v>Boys Under 9 400m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1119</v>
      </c>
      <c r="B16" s="2" t="str">
        <f>VLOOKUP(A16,'[1]Individual Entries L1'!$B$2:$G$1209,5,FALSE)</f>
        <v>Metro/St. Brigids A.C.</v>
      </c>
      <c r="C16" s="2" t="str">
        <f>VLOOKUP(A16,'[1]Individual Entries L1'!$B$2:$G$1209,2,FALSE)</f>
        <v>Roger</v>
      </c>
      <c r="D16" s="2" t="str">
        <f>VLOOKUP(A16,'[1]Individual Entries L1'!$B$2:$G$1209,3,FALSE)</f>
        <v>NEYLON</v>
      </c>
      <c r="E16" s="2" t="str">
        <f>VLOOKUP(A16,'[1]Individual Entries L1'!$B$2:$G$1209,6,FALSE)</f>
        <v>Boys Under 9 400m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1494</v>
      </c>
      <c r="B17" s="2" t="str">
        <f>VLOOKUP(A17,'[1]Individual Entries L1'!$B$2:$G$1209,5,FALSE)</f>
        <v>Skerries A.C.</v>
      </c>
      <c r="C17" s="2" t="str">
        <f>VLOOKUP(A17,'[1]Individual Entries L1'!$B$2:$G$1209,2,FALSE)</f>
        <v>Sam</v>
      </c>
      <c r="D17" s="2" t="str">
        <f>VLOOKUP(A17,'[1]Individual Entries L1'!$B$2:$G$1209,3,FALSE)</f>
        <v>MOONEY</v>
      </c>
      <c r="E17" s="2" t="str">
        <f>VLOOKUP(A17,'[1]Individual Entries L1'!$B$2:$G$1209,6,FALSE)</f>
        <v>Boys Under 9 400m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282</v>
      </c>
      <c r="B18" s="2" t="str">
        <f>VLOOKUP(A18,'[1]Individual Entries L1'!$B$2:$G$1209,5,FALSE)</f>
        <v>Cabinteely A.C.</v>
      </c>
      <c r="C18" s="2" t="str">
        <f>VLOOKUP(A18,'[1]Individual Entries L1'!$B$2:$G$1209,2,FALSE)</f>
        <v>Dylan</v>
      </c>
      <c r="D18" s="2" t="str">
        <f>VLOOKUP(A18,'[1]Individual Entries L1'!$B$2:$G$1209,3,FALSE)</f>
        <v>CRUISE</v>
      </c>
      <c r="E18" s="2" t="str">
        <f>VLOOKUP(A18,'[1]Individual Entries L1'!$B$2:$G$1209,6,FALSE)</f>
        <v>Boys Under 9 400m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69</v>
      </c>
      <c r="B19" s="2" t="str">
        <f>VLOOKUP(A19,'[1]Individual Entries L1'!$B$2:$G$1209,5,FALSE)</f>
        <v>Blackrock (Dublin) A.C.</v>
      </c>
      <c r="C19" s="2" t="str">
        <f>VLOOKUP(A19,'[1]Individual Entries L1'!$B$2:$G$1209,2,FALSE)</f>
        <v>Rory</v>
      </c>
      <c r="D19" s="2" t="str">
        <f>VLOOKUP(A19,'[1]Individual Entries L1'!$B$2:$G$1209,3,FALSE)</f>
        <v>MORROW</v>
      </c>
      <c r="E19" s="2" t="str">
        <f>VLOOKUP(A19,'[1]Individual Entries L1'!$B$2:$G$1209,6,FALSE)</f>
        <v>Boys Under 9 400m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925</v>
      </c>
      <c r="B20" s="2" t="str">
        <f>VLOOKUP(A20,'[1]Individual Entries L1'!$B$2:$G$1209,5,FALSE)</f>
        <v>Lucan Harriers A.C.</v>
      </c>
      <c r="C20" s="2" t="str">
        <f>VLOOKUP(A20,'[1]Individual Entries L1'!$B$2:$G$1209,2,FALSE)</f>
        <v>Tom</v>
      </c>
      <c r="D20" s="2" t="str">
        <f>VLOOKUP(A20,'[1]Individual Entries L1'!$B$2:$G$1209,3,FALSE)</f>
        <v>HIGGINS PORTET</v>
      </c>
      <c r="E20" s="2" t="str">
        <f>VLOOKUP(A20,'[1]Individual Entries L1'!$B$2:$G$1209,6,FALSE)</f>
        <v>Boys Under 9 400m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64</v>
      </c>
      <c r="B21" s="2" t="str">
        <f>VLOOKUP(A21,'[1]Individual Entries L1'!$B$2:$G$1209,5,FALSE)</f>
        <v>Blackrock (Dublin) A.C.</v>
      </c>
      <c r="C21" s="2" t="str">
        <f>VLOOKUP(A21,'[1]Individual Entries L1'!$B$2:$G$1209,2,FALSE)</f>
        <v>Joshua</v>
      </c>
      <c r="D21" s="2" t="str">
        <f>VLOOKUP(A21,'[1]Individual Entries L1'!$B$2:$G$1209,3,FALSE)</f>
        <v>GRANT</v>
      </c>
      <c r="E21" s="2" t="str">
        <f>VLOOKUP(A21,'[1]Individual Entries L1'!$B$2:$G$1209,6,FALSE)</f>
        <v>Boys Under 9 400m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71</v>
      </c>
      <c r="B22" s="2" t="str">
        <f>VLOOKUP(A22,'[1]Individual Entries L1'!$B$2:$G$1209,5,FALSE)</f>
        <v>Blackrock (Dublin) A.C.</v>
      </c>
      <c r="C22" s="2" t="str">
        <f>VLOOKUP(A22,'[1]Individual Entries L1'!$B$2:$G$1209,2,FALSE)</f>
        <v>Guy</v>
      </c>
      <c r="D22" s="2" t="str">
        <f>VLOOKUP(A22,'[1]Individual Entries L1'!$B$2:$G$1209,3,FALSE)</f>
        <v>MURPHY</v>
      </c>
      <c r="E22" s="2" t="str">
        <f>VLOOKUP(A22,'[1]Individual Entries L1'!$B$2:$G$1209,6,FALSE)</f>
        <v>Boys Under 9 400m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1120</v>
      </c>
      <c r="B23" s="2" t="str">
        <f>VLOOKUP(A23,'[1]Individual Entries L1'!$B$2:$G$1209,5,FALSE)</f>
        <v>Metro/St. Brigids A.C.</v>
      </c>
      <c r="C23" s="2" t="str">
        <f>VLOOKUP(A23,'[1]Individual Entries L1'!$B$2:$G$1209,2,FALSE)</f>
        <v>Patrick</v>
      </c>
      <c r="D23" s="2" t="str">
        <f>VLOOKUP(A23,'[1]Individual Entries L1'!$B$2:$G$1209,3,FALSE)</f>
        <v>PHELAN</v>
      </c>
      <c r="E23" s="2" t="str">
        <f>VLOOKUP(A23,'[1]Individual Entries L1'!$B$2:$G$1209,6,FALSE)</f>
        <v>Boys Under 9 400m</v>
      </c>
      <c r="F23">
        <v>22</v>
      </c>
      <c r="H23">
        <v>10</v>
      </c>
      <c r="P23">
        <f t="shared" si="0"/>
        <v>10</v>
      </c>
    </row>
    <row r="24" spans="1:16" x14ac:dyDescent="0.3">
      <c r="A24" s="18">
        <v>703</v>
      </c>
      <c r="B24" s="18" t="str">
        <f>VLOOKUP(A24,'[1]Individual Entries L1'!$B$2:$G$1209,5,FALSE)</f>
        <v>Dundrum South Dublin A.C.</v>
      </c>
      <c r="C24" s="18" t="str">
        <f>VLOOKUP(A24,'[1]Individual Entries L1'!$B$2:$G$1209,2,FALSE)</f>
        <v>Cian</v>
      </c>
      <c r="D24" s="18" t="str">
        <f>VLOOKUP(A24,'[1]Individual Entries L1'!$B$2:$G$1209,3,FALSE)</f>
        <v>CULHANE</v>
      </c>
      <c r="E24" s="18" t="str">
        <f>VLOOKUP(A24,'[1]Individual Entries L1'!$B$2:$G$1209,6,FALSE)</f>
        <v>Boys Under 9 400m</v>
      </c>
      <c r="F24" s="19">
        <v>23</v>
      </c>
      <c r="G24" s="19"/>
      <c r="H24" s="19">
        <v>10</v>
      </c>
      <c r="I24" s="19"/>
      <c r="J24" s="19"/>
      <c r="K24" s="19"/>
      <c r="L24" s="19"/>
      <c r="M24" s="19"/>
      <c r="N24" s="19"/>
      <c r="O24" s="19"/>
      <c r="P24" s="19">
        <f t="shared" si="0"/>
        <v>10</v>
      </c>
    </row>
    <row r="25" spans="1:16" x14ac:dyDescent="0.3">
      <c r="A25" s="2">
        <v>1358</v>
      </c>
      <c r="B25" s="2" t="str">
        <f>VLOOKUP(A25,'[1]Individual Entries L1'!$B$2:$G$1209,5,FALSE)</f>
        <v>Raheny Shamrock A.C.</v>
      </c>
      <c r="C25" s="2" t="str">
        <f>VLOOKUP(A25,'[1]Individual Entries L1'!$B$2:$G$1209,2,FALSE)</f>
        <v>Oran</v>
      </c>
      <c r="D25" s="2" t="str">
        <f>VLOOKUP(A25,'[1]Individual Entries L1'!$B$2:$G$1209,3,FALSE)</f>
        <v>WOODS</v>
      </c>
      <c r="E25" s="2" t="str">
        <f>VLOOKUP(A25,'[1]Individual Entries L1'!$B$2:$G$1209,6,FALSE)</f>
        <v>Boys Under 9 400m</v>
      </c>
      <c r="F25">
        <v>24</v>
      </c>
      <c r="H25">
        <v>10</v>
      </c>
      <c r="P25">
        <f t="shared" si="0"/>
        <v>10</v>
      </c>
    </row>
    <row r="26" spans="1:16" x14ac:dyDescent="0.3">
      <c r="A26" s="18">
        <v>709</v>
      </c>
      <c r="B26" s="18" t="str">
        <f>VLOOKUP(A26,'[1]Individual Entries L1'!$B$2:$G$1209,5,FALSE)</f>
        <v>Dundrum South Dublin A.C.</v>
      </c>
      <c r="C26" s="18" t="str">
        <f>VLOOKUP(A26,'[1]Individual Entries L1'!$B$2:$G$1209,2,FALSE)</f>
        <v>Nathaniel</v>
      </c>
      <c r="D26" s="18" t="str">
        <f>VLOOKUP(A26,'[1]Individual Entries L1'!$B$2:$G$1209,3,FALSE)</f>
        <v>PARKINSON</v>
      </c>
      <c r="E26" s="18" t="str">
        <f>VLOOKUP(A26,'[1]Individual Entries L1'!$B$2:$G$1209,6,FALSE)</f>
        <v>Boys Under 9 400m</v>
      </c>
      <c r="F26" s="19">
        <v>25</v>
      </c>
      <c r="G26" s="19"/>
      <c r="H26" s="19">
        <v>10</v>
      </c>
      <c r="I26" s="19"/>
      <c r="J26" s="19"/>
      <c r="K26" s="19"/>
      <c r="L26" s="19"/>
      <c r="M26" s="19"/>
      <c r="N26" s="19"/>
      <c r="O26" s="19"/>
      <c r="P26" s="19">
        <f t="shared" si="0"/>
        <v>10</v>
      </c>
    </row>
    <row r="27" spans="1:16" x14ac:dyDescent="0.3">
      <c r="A27" s="2">
        <v>1121</v>
      </c>
      <c r="B27" s="2" t="str">
        <f>VLOOKUP(A27,'[1]Individual Entries L1'!$B$2:$G$1209,5,FALSE)</f>
        <v>Metro/St. Brigids A.C.</v>
      </c>
      <c r="C27" s="2" t="str">
        <f>VLOOKUP(A27,'[1]Individual Entries L1'!$B$2:$G$1209,2,FALSE)</f>
        <v>Patrick</v>
      </c>
      <c r="D27" s="2" t="str">
        <f>VLOOKUP(A27,'[1]Individual Entries L1'!$B$2:$G$1209,3,FALSE)</f>
        <v>ROBINSON</v>
      </c>
      <c r="E27" s="2" t="str">
        <f>VLOOKUP(A27,'[1]Individual Entries L1'!$B$2:$G$1209,6,FALSE)</f>
        <v>Boys Under 9 400m</v>
      </c>
      <c r="F27">
        <v>26</v>
      </c>
      <c r="H27">
        <v>10</v>
      </c>
      <c r="P27">
        <f t="shared" si="0"/>
        <v>10</v>
      </c>
    </row>
    <row r="28" spans="1:16" x14ac:dyDescent="0.3">
      <c r="A28" s="18">
        <v>702</v>
      </c>
      <c r="B28" s="18" t="str">
        <f>VLOOKUP(A28,'[1]Individual Entries L1'!$B$2:$G$1209,5,FALSE)</f>
        <v>Dundrum South Dublin A.C.</v>
      </c>
      <c r="C28" s="18" t="str">
        <f>VLOOKUP(A28,'[1]Individual Entries L1'!$B$2:$G$1209,2,FALSE)</f>
        <v>Lucas</v>
      </c>
      <c r="D28" s="18" t="str">
        <f>VLOOKUP(A28,'[1]Individual Entries L1'!$B$2:$G$1209,3,FALSE)</f>
        <v>COOKE</v>
      </c>
      <c r="E28" s="18" t="str">
        <f>VLOOKUP(A28,'[1]Individual Entries L1'!$B$2:$G$1209,6,FALSE)</f>
        <v>Boys Under 9 400m</v>
      </c>
      <c r="F28" s="19">
        <v>27</v>
      </c>
      <c r="G28" s="19"/>
      <c r="H28" s="19">
        <v>10</v>
      </c>
      <c r="I28" s="19"/>
      <c r="J28" s="19"/>
      <c r="K28" s="19"/>
      <c r="L28" s="19"/>
      <c r="M28" s="19"/>
      <c r="N28" s="19"/>
      <c r="O28" s="19"/>
      <c r="P28" s="19">
        <f t="shared" si="0"/>
        <v>10</v>
      </c>
    </row>
    <row r="29" spans="1:16" x14ac:dyDescent="0.3">
      <c r="A29" s="2">
        <v>67</v>
      </c>
      <c r="B29" s="2" t="str">
        <f>VLOOKUP(A29,'[1]Individual Entries L1'!$B$2:$G$1209,5,FALSE)</f>
        <v>Blackrock (Dublin) A.C.</v>
      </c>
      <c r="C29" s="2" t="str">
        <f>VLOOKUP(A29,'[1]Individual Entries L1'!$B$2:$G$1209,2,FALSE)</f>
        <v>Rowan</v>
      </c>
      <c r="D29" s="2" t="str">
        <f>VLOOKUP(A29,'[1]Individual Entries L1'!$B$2:$G$1209,3,FALSE)</f>
        <v>LALOR</v>
      </c>
      <c r="E29" s="2" t="str">
        <f>VLOOKUP(A29,'[1]Individual Entries L1'!$B$2:$G$1209,6,FALSE)</f>
        <v>Boys Under 9 400m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601</v>
      </c>
      <c r="B30" s="2" t="str">
        <f>VLOOKUP(A30,'[1]Individual Entries L1'!$B$2:$G$1209,5,FALSE)</f>
        <v>Crusaders A.C.</v>
      </c>
      <c r="C30" s="2" t="str">
        <f>VLOOKUP(A30,'[1]Individual Entries L1'!$B$2:$G$1209,2,FALSE)</f>
        <v>Christopher</v>
      </c>
      <c r="D30" s="2" t="str">
        <f>VLOOKUP(A30,'[1]Individual Entries L1'!$B$2:$G$1209,3,FALSE)</f>
        <v>BEDDY</v>
      </c>
      <c r="E30" s="2" t="str">
        <f>VLOOKUP(A30,'[1]Individual Entries L1'!$B$2:$G$1209,6,FALSE)</f>
        <v>Boys Under 9 400m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923</v>
      </c>
      <c r="B31" s="2" t="str">
        <f>VLOOKUP(A31,'[1]Individual Entries L1'!$B$2:$G$1209,5,FALSE)</f>
        <v>Lucan Harriers A.C.</v>
      </c>
      <c r="C31" s="2" t="str">
        <f>VLOOKUP(A31,'[1]Individual Entries L1'!$B$2:$G$1209,2,FALSE)</f>
        <v>Nathan</v>
      </c>
      <c r="D31" s="2" t="str">
        <f>VLOOKUP(A31,'[1]Individual Entries L1'!$B$2:$G$1209,3,FALSE)</f>
        <v>CANO</v>
      </c>
      <c r="E31" s="2" t="str">
        <f>VLOOKUP(A31,'[1]Individual Entries L1'!$B$2:$G$1209,6,FALSE)</f>
        <v>Boys Under 9 400m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435</v>
      </c>
      <c r="B32" s="2" t="str">
        <f>VLOOKUP(A32,'[1]Individual Entries L1'!$B$2:$G$1209,5,FALSE)</f>
        <v>Clongriffin A.C.</v>
      </c>
      <c r="C32" s="2" t="str">
        <f>VLOOKUP(A32,'[1]Individual Entries L1'!$B$2:$G$1209,2,FALSE)</f>
        <v>Harry</v>
      </c>
      <c r="D32" s="2" t="str">
        <f>VLOOKUP(A32,'[1]Individual Entries L1'!$B$2:$G$1209,3,FALSE)</f>
        <v>MORRIS</v>
      </c>
      <c r="E32" s="2" t="str">
        <f>VLOOKUP(A32,'[1]Individual Entries L1'!$B$2:$G$1209,6,FALSE)</f>
        <v>Boys Under 9 400m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922</v>
      </c>
      <c r="B33" s="2" t="str">
        <f>VLOOKUP(A33,'[1]Individual Entries L1'!$B$2:$G$1209,5,FALSE)</f>
        <v>Lucan Harriers A.C.</v>
      </c>
      <c r="C33" s="2" t="str">
        <f>VLOOKUP(A33,'[1]Individual Entries L1'!$B$2:$G$1209,2,FALSE)</f>
        <v>Ethan</v>
      </c>
      <c r="D33" s="2" t="str">
        <f>VLOOKUP(A33,'[1]Individual Entries L1'!$B$2:$G$1209,3,FALSE)</f>
        <v>ADIGUN</v>
      </c>
      <c r="E33" s="2" t="str">
        <f>VLOOKUP(A33,'[1]Individual Entries L1'!$B$2:$G$1209,6,FALSE)</f>
        <v>Boys Under 9 400m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1051</v>
      </c>
      <c r="B34" s="2" t="str">
        <f>VLOOKUP(A34,'[1]Individual Entries L1'!$B$2:$G$1209,5,FALSE)</f>
        <v>Lusk A.C.</v>
      </c>
      <c r="C34" s="2" t="str">
        <f>VLOOKUP(A34,'[1]Individual Entries L1'!$B$2:$G$1209,2,FALSE)</f>
        <v>Sam</v>
      </c>
      <c r="D34" s="2" t="str">
        <f>VLOOKUP(A34,'[1]Individual Entries L1'!$B$2:$G$1209,3,FALSE)</f>
        <v>BRADY</v>
      </c>
      <c r="E34" s="2" t="str">
        <f>VLOOKUP(A34,'[1]Individual Entries L1'!$B$2:$G$1209,6,FALSE)</f>
        <v>Boys Under 9 400m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921</v>
      </c>
      <c r="B35" s="2" t="str">
        <f>VLOOKUP(A35,'[1]Individual Entries L1'!$B$2:$G$1209,5,FALSE)</f>
        <v>Lucan Harriers A.C.</v>
      </c>
      <c r="C35" s="2" t="str">
        <f>VLOOKUP(A35,'[1]Individual Entries L1'!$B$2:$G$1209,2,FALSE)</f>
        <v>Jack</v>
      </c>
      <c r="D35" s="2" t="str">
        <f>VLOOKUP(A35,'[1]Individual Entries L1'!$B$2:$G$1209,3,FALSE)</f>
        <v>ABBOTT</v>
      </c>
      <c r="E35" s="2" t="str">
        <f>VLOOKUP(A35,'[1]Individual Entries L1'!$B$2:$G$1209,6,FALSE)</f>
        <v>Boys Under 9 400m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61</v>
      </c>
      <c r="B36" s="2" t="str">
        <f>VLOOKUP(A36,'[1]Individual Entries L1'!$B$2:$G$1209,5,FALSE)</f>
        <v>Blackrock (Dublin) A.C.</v>
      </c>
      <c r="C36" s="2" t="str">
        <f>VLOOKUP(A36,'[1]Individual Entries L1'!$B$2:$G$1209,2,FALSE)</f>
        <v>Luke</v>
      </c>
      <c r="D36" s="2" t="str">
        <f>VLOOKUP(A36,'[1]Individual Entries L1'!$B$2:$G$1209,3,FALSE)</f>
        <v>CROWLEY</v>
      </c>
      <c r="E36" s="2" t="str">
        <f>VLOOKUP(A36,'[1]Individual Entries L1'!$B$2:$G$1209,6,FALSE)</f>
        <v>Boys Under 9 400m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432</v>
      </c>
      <c r="B37" s="2" t="str">
        <f>VLOOKUP(A37,'[1]Individual Entries L1'!$B$2:$G$1209,5,FALSE)</f>
        <v>Clongriffin A.C.</v>
      </c>
      <c r="C37" s="2" t="str">
        <f>VLOOKUP(A37,'[1]Individual Entries L1'!$B$2:$G$1209,2,FALSE)</f>
        <v>Cillian</v>
      </c>
      <c r="D37" s="2" t="str">
        <f>VLOOKUP(A37,'[1]Individual Entries L1'!$B$2:$G$1209,3,FALSE)</f>
        <v>DYULGEROV</v>
      </c>
      <c r="E37" s="2" t="str">
        <f>VLOOKUP(A37,'[1]Individual Entries L1'!$B$2:$G$1209,6,FALSE)</f>
        <v>Boys Under 9 400m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281</v>
      </c>
      <c r="B38" s="2" t="str">
        <f>VLOOKUP(A38,'[1]Individual Entries L1'!$B$2:$G$1209,5,FALSE)</f>
        <v>Cabinteely A.C.</v>
      </c>
      <c r="C38" s="2" t="str">
        <f>VLOOKUP(A38,'[1]Individual Entries L1'!$B$2:$G$1209,2,FALSE)</f>
        <v>Bobby</v>
      </c>
      <c r="D38" s="2" t="str">
        <f>VLOOKUP(A38,'[1]Individual Entries L1'!$B$2:$G$1209,3,FALSE)</f>
        <v>BEWICK</v>
      </c>
      <c r="E38" s="2" t="str">
        <f>VLOOKUP(A38,'[1]Individual Entries L1'!$B$2:$G$1209,6,FALSE)</f>
        <v>Boys Under 9 400m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1053</v>
      </c>
      <c r="B39" s="2" t="str">
        <f>VLOOKUP(A39,'[1]Individual Entries L1'!$B$2:$G$1209,5,FALSE)</f>
        <v>Lusk A.C.</v>
      </c>
      <c r="C39" s="2" t="str">
        <f>VLOOKUP(A39,'[1]Individual Entries L1'!$B$2:$G$1209,2,FALSE)</f>
        <v>Joshua</v>
      </c>
      <c r="D39" s="2" t="str">
        <f>VLOOKUP(A39,'[1]Individual Entries L1'!$B$2:$G$1209,3,FALSE)</f>
        <v>GEOGHEGAN</v>
      </c>
      <c r="E39" s="2" t="str">
        <f>VLOOKUP(A39,'[1]Individual Entries L1'!$B$2:$G$1209,6,FALSE)</f>
        <v>Boys Under 9 400m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1431</v>
      </c>
      <c r="B40" s="2" t="str">
        <f>VLOOKUP(A40,'[1]Individual Entries L1'!$B$2:$G$1209,5,FALSE)</f>
        <v>Rathfarnham W.S.A.F. A.C.</v>
      </c>
      <c r="C40" s="2" t="str">
        <f>VLOOKUP(A40,'[1]Individual Entries L1'!$B$2:$G$1209,2,FALSE)</f>
        <v>Conor</v>
      </c>
      <c r="D40" s="2" t="str">
        <f>VLOOKUP(A40,'[1]Individual Entries L1'!$B$2:$G$1209,3,FALSE)</f>
        <v>BYRNE</v>
      </c>
      <c r="E40" s="2" t="str">
        <f>VLOOKUP(A40,'[1]Individual Entries L1'!$B$2:$G$1209,6,FALSE)</f>
        <v>Boys Under 9 400m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1055</v>
      </c>
      <c r="B41" s="2" t="str">
        <f>VLOOKUP(A41,'[1]Individual Entries L1'!$B$2:$G$1209,5,FALSE)</f>
        <v>Lusk A.C.</v>
      </c>
      <c r="C41" s="2" t="str">
        <f>VLOOKUP(A41,'[1]Individual Entries L1'!$B$2:$G$1209,2,FALSE)</f>
        <v>Mylo</v>
      </c>
      <c r="D41" s="2" t="str">
        <f>VLOOKUP(A41,'[1]Individual Entries L1'!$B$2:$G$1209,3,FALSE)</f>
        <v>NEACY SLATTERY</v>
      </c>
      <c r="E41" s="2" t="str">
        <f>VLOOKUP(A41,'[1]Individual Entries L1'!$B$2:$G$1209,6,FALSE)</f>
        <v>Boys Under 9 400m</v>
      </c>
      <c r="F41">
        <v>40</v>
      </c>
      <c r="H41">
        <v>10</v>
      </c>
      <c r="P41">
        <f t="shared" si="0"/>
        <v>10</v>
      </c>
    </row>
    <row r="42" spans="1:16" x14ac:dyDescent="0.3">
      <c r="A42" s="18">
        <v>710</v>
      </c>
      <c r="B42" s="18" t="str">
        <f>VLOOKUP(A42,'[1]Individual Entries L1'!$B$2:$G$1209,5,FALSE)</f>
        <v>Dundrum South Dublin A.C.</v>
      </c>
      <c r="C42" s="18" t="str">
        <f>VLOOKUP(A42,'[1]Individual Entries L1'!$B$2:$G$1209,2,FALSE)</f>
        <v>Kaleab</v>
      </c>
      <c r="D42" s="18" t="str">
        <f>VLOOKUP(A42,'[1]Individual Entries L1'!$B$2:$G$1209,3,FALSE)</f>
        <v>ZEWDIE</v>
      </c>
      <c r="E42" s="18" t="str">
        <f>VLOOKUP(A42,'[1]Individual Entries L1'!$B$2:$G$1209,6,FALSE)</f>
        <v>Boys Under 9 400m</v>
      </c>
      <c r="F42" s="19">
        <v>41</v>
      </c>
      <c r="G42" s="19"/>
      <c r="H42" s="19">
        <v>10</v>
      </c>
      <c r="I42" s="19"/>
      <c r="J42" s="19"/>
      <c r="K42" s="19"/>
      <c r="L42" s="19"/>
      <c r="M42" s="19"/>
      <c r="N42" s="19"/>
      <c r="O42" s="19"/>
      <c r="P42" s="19">
        <f t="shared" si="0"/>
        <v>10</v>
      </c>
    </row>
    <row r="43" spans="1:16" x14ac:dyDescent="0.3">
      <c r="A43" s="2">
        <v>283</v>
      </c>
      <c r="B43" s="2" t="str">
        <f>VLOOKUP(A43,'[1]Individual Entries L1'!$B$2:$G$1209,5,FALSE)</f>
        <v>Cabinteely A.C.</v>
      </c>
      <c r="C43" s="2" t="str">
        <f>VLOOKUP(A43,'[1]Individual Entries L1'!$B$2:$G$1209,2,FALSE)</f>
        <v>Beau</v>
      </c>
      <c r="D43" s="2" t="str">
        <f>VLOOKUP(A43,'[1]Individual Entries L1'!$B$2:$G$1209,3,FALSE)</f>
        <v>CUNNINGHAM</v>
      </c>
      <c r="E43" s="2" t="str">
        <f>VLOOKUP(A43,'[1]Individual Entries L1'!$B$2:$G$1209,6,FALSE)</f>
        <v>Boys Under 9 400m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924</v>
      </c>
      <c r="B44" s="2" t="str">
        <f>VLOOKUP(A44,'[1]Individual Entries L1'!$B$2:$G$1209,5,FALSE)</f>
        <v>Lucan Harriers A.C.</v>
      </c>
      <c r="C44" s="2" t="str">
        <f>VLOOKUP(A44,'[1]Individual Entries L1'!$B$2:$G$1209,2,FALSE)</f>
        <v>Henry</v>
      </c>
      <c r="D44" s="2" t="str">
        <f>VLOOKUP(A44,'[1]Individual Entries L1'!$B$2:$G$1209,3,FALSE)</f>
        <v>COLGAN</v>
      </c>
      <c r="E44" s="2" t="str">
        <f>VLOOKUP(A44,'[1]Individual Entries L1'!$B$2:$G$1209,6,FALSE)</f>
        <v>Boys Under 9 400m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927</v>
      </c>
      <c r="B45" s="2" t="str">
        <f>VLOOKUP(A45,'[1]Individual Entries L1'!$B$2:$G$1209,5,FALSE)</f>
        <v>Lucan Harriers A.C.</v>
      </c>
      <c r="C45" s="2" t="str">
        <f>VLOOKUP(A45,'[1]Individual Entries L1'!$B$2:$G$1209,2,FALSE)</f>
        <v>Luke</v>
      </c>
      <c r="D45" s="2" t="str">
        <f>VLOOKUP(A45,'[1]Individual Entries L1'!$B$2:$G$1209,3,FALSE)</f>
        <v>MC DERMOTT</v>
      </c>
      <c r="E45" s="2" t="str">
        <f>VLOOKUP(A45,'[1]Individual Entries L1'!$B$2:$G$1209,6,FALSE)</f>
        <v>Boys Under 9 400m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932</v>
      </c>
      <c r="B46" s="2" t="str">
        <f>VLOOKUP(A46,'[1]Individual Entries L1'!$B$2:$G$1209,5,FALSE)</f>
        <v>Lucan Harriers A.C.</v>
      </c>
      <c r="C46" s="2" t="str">
        <f>VLOOKUP(A46,'[1]Individual Entries L1'!$B$2:$G$1209,2,FALSE)</f>
        <v>Conor</v>
      </c>
      <c r="D46" s="2" t="str">
        <f>VLOOKUP(A46,'[1]Individual Entries L1'!$B$2:$G$1209,3,FALSE)</f>
        <v>TWOMEY</v>
      </c>
      <c r="E46" s="2" t="str">
        <f>VLOOKUP(A46,'[1]Individual Entries L1'!$B$2:$G$1209,6,FALSE)</f>
        <v>Boys Under 9 400m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884</v>
      </c>
      <c r="B47" s="2" t="str">
        <f>VLOOKUP(A47,'[1]Individual Entries L1'!$B$2:$G$1209,5,FALSE)</f>
        <v>LSA A.C.</v>
      </c>
      <c r="C47" s="2" t="str">
        <f>VLOOKUP(A47,'[1]Individual Entries L1'!$B$2:$G$1209,2,FALSE)</f>
        <v>Ted</v>
      </c>
      <c r="D47" s="2" t="str">
        <f>VLOOKUP(A47,'[1]Individual Entries L1'!$B$2:$G$1209,3,FALSE)</f>
        <v>SHANNY</v>
      </c>
      <c r="E47" s="2" t="str">
        <f>VLOOKUP(A47,'[1]Individual Entries L1'!$B$2:$G$1209,6,FALSE)</f>
        <v>Boys Under 9 400m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1352</v>
      </c>
      <c r="B48" s="2" t="str">
        <f>VLOOKUP(A48,'[1]Individual Entries L1'!$B$2:$G$1209,5,FALSE)</f>
        <v>Raheny Shamrock A.C.</v>
      </c>
      <c r="C48" s="2" t="str">
        <f>VLOOKUP(A48,'[1]Individual Entries L1'!$B$2:$G$1209,2,FALSE)</f>
        <v>Blake</v>
      </c>
      <c r="D48" s="2" t="str">
        <f>VLOOKUP(A48,'[1]Individual Entries L1'!$B$2:$G$1209,3,FALSE)</f>
        <v>GRENNELL</v>
      </c>
      <c r="E48" s="2" t="str">
        <f>VLOOKUP(A48,'[1]Individual Entries L1'!$B$2:$G$1209,6,FALSE)</f>
        <v>Boys Under 9 400m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251</v>
      </c>
      <c r="B49" s="2" t="str">
        <f>VLOOKUP(A49,'[1]Individual Entries L1'!$B$2:$G$1209,5,FALSE)</f>
        <v>Brothers Pearse A.C.</v>
      </c>
      <c r="C49" s="2" t="str">
        <f>VLOOKUP(A49,'[1]Individual Entries L1'!$B$2:$G$1209,2,FALSE)</f>
        <v>Caleb</v>
      </c>
      <c r="D49" s="2" t="str">
        <f>VLOOKUP(A49,'[1]Individual Entries L1'!$B$2:$G$1209,3,FALSE)</f>
        <v>CARROLL</v>
      </c>
      <c r="E49" s="2" t="str">
        <f>VLOOKUP(A49,'[1]Individual Entries L1'!$B$2:$G$1209,6,FALSE)</f>
        <v>Boys Under 9 400m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252</v>
      </c>
      <c r="B50" s="2" t="str">
        <f>VLOOKUP(A50,'[1]Individual Entries L1'!$B$2:$G$1209,5,FALSE)</f>
        <v>Brothers Pearse A.C.</v>
      </c>
      <c r="C50" s="2" t="str">
        <f>VLOOKUP(A50,'[1]Individual Entries L1'!$B$2:$G$1209,2,FALSE)</f>
        <v>Hugo</v>
      </c>
      <c r="D50" s="2" t="str">
        <f>VLOOKUP(A50,'[1]Individual Entries L1'!$B$2:$G$1209,3,FALSE)</f>
        <v>COLLINS</v>
      </c>
      <c r="E50" s="2" t="str">
        <f>VLOOKUP(A50,'[1]Individual Entries L1'!$B$2:$G$1209,6,FALSE)</f>
        <v>Boys Under 9 400m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1351</v>
      </c>
      <c r="B51" s="2" t="str">
        <f>VLOOKUP(A51,'[1]Individual Entries L1'!$B$2:$G$1209,5,FALSE)</f>
        <v>Raheny Shamrock A.C.</v>
      </c>
      <c r="C51" s="2" t="str">
        <f>VLOOKUP(A51,'[1]Individual Entries L1'!$B$2:$G$1209,2,FALSE)</f>
        <v>Cullen</v>
      </c>
      <c r="D51" s="2" t="str">
        <f>VLOOKUP(A51,'[1]Individual Entries L1'!$B$2:$G$1209,3,FALSE)</f>
        <v>DOYLE</v>
      </c>
      <c r="E51" s="2" t="str">
        <f>VLOOKUP(A51,'[1]Individual Entries L1'!$B$2:$G$1209,6,FALSE)</f>
        <v>Boys Under 9 400m</v>
      </c>
      <c r="F51">
        <v>50</v>
      </c>
      <c r="H51">
        <v>10</v>
      </c>
      <c r="P51">
        <f t="shared" si="0"/>
        <v>10</v>
      </c>
    </row>
    <row r="52" spans="1:16" x14ac:dyDescent="0.3">
      <c r="A52" s="18">
        <v>705</v>
      </c>
      <c r="B52" s="18" t="str">
        <f>VLOOKUP(A52,'[1]Individual Entries L1'!$B$2:$G$1209,5,FALSE)</f>
        <v>Dundrum South Dublin A.C.</v>
      </c>
      <c r="C52" s="18" t="str">
        <f>VLOOKUP(A52,'[1]Individual Entries L1'!$B$2:$G$1209,2,FALSE)</f>
        <v>Rory</v>
      </c>
      <c r="D52" s="18" t="str">
        <f>VLOOKUP(A52,'[1]Individual Entries L1'!$B$2:$G$1209,3,FALSE)</f>
        <v>MCBRIDE</v>
      </c>
      <c r="E52" s="18" t="str">
        <f>VLOOKUP(A52,'[1]Individual Entries L1'!$B$2:$G$1209,6,FALSE)</f>
        <v>Boys Under 9 400m</v>
      </c>
      <c r="F52" s="19">
        <v>51</v>
      </c>
      <c r="G52" s="19"/>
      <c r="H52" s="19">
        <v>10</v>
      </c>
      <c r="I52" s="19"/>
      <c r="J52" s="19"/>
      <c r="K52" s="19"/>
      <c r="L52" s="19"/>
      <c r="M52" s="19"/>
      <c r="N52" s="19"/>
      <c r="O52" s="19"/>
      <c r="P52" s="19">
        <f t="shared" si="0"/>
        <v>10</v>
      </c>
    </row>
    <row r="53" spans="1:16" x14ac:dyDescent="0.3">
      <c r="A53" s="2">
        <v>930</v>
      </c>
      <c r="B53" s="2" t="str">
        <f>VLOOKUP(A53,'[1]Individual Entries L1'!$B$2:$G$1209,5,FALSE)</f>
        <v>Lucan Harriers A.C.</v>
      </c>
      <c r="C53" s="2" t="str">
        <f>VLOOKUP(A53,'[1]Individual Entries L1'!$B$2:$G$1209,2,FALSE)</f>
        <v>Oliver</v>
      </c>
      <c r="D53" s="2" t="str">
        <f>VLOOKUP(A53,'[1]Individual Entries L1'!$B$2:$G$1209,3,FALSE)</f>
        <v>SMALL</v>
      </c>
      <c r="E53" s="2" t="str">
        <f>VLOOKUP(A53,'[1]Individual Entries L1'!$B$2:$G$1209,6,FALSE)</f>
        <v>Boys Under 9 400m</v>
      </c>
      <c r="F53">
        <v>52</v>
      </c>
      <c r="H53">
        <v>10</v>
      </c>
      <c r="P53">
        <f t="shared" si="0"/>
        <v>10</v>
      </c>
    </row>
    <row r="54" spans="1:16" x14ac:dyDescent="0.3">
      <c r="A54" s="18">
        <v>701</v>
      </c>
      <c r="B54" s="18" t="str">
        <f>VLOOKUP(A54,'[1]Individual Entries L1'!$B$2:$G$1209,5,FALSE)</f>
        <v>Dundrum South Dublin A.C.</v>
      </c>
      <c r="C54" s="18" t="str">
        <f>VLOOKUP(A54,'[1]Individual Entries L1'!$B$2:$G$1209,2,FALSE)</f>
        <v>Frank</v>
      </c>
      <c r="D54" s="18" t="str">
        <f>VLOOKUP(A54,'[1]Individual Entries L1'!$B$2:$G$1209,3,FALSE)</f>
        <v>BARRY</v>
      </c>
      <c r="E54" s="18" t="str">
        <f>VLOOKUP(A54,'[1]Individual Entries L1'!$B$2:$G$1209,6,FALSE)</f>
        <v>Boys Under 9 400m</v>
      </c>
      <c r="F54" s="19">
        <v>53</v>
      </c>
      <c r="G54" s="19"/>
      <c r="H54" s="19">
        <v>10</v>
      </c>
      <c r="I54" s="19"/>
      <c r="J54" s="19"/>
      <c r="K54" s="19"/>
      <c r="L54" s="19"/>
      <c r="M54" s="19"/>
      <c r="N54" s="19"/>
      <c r="O54" s="19"/>
      <c r="P54" s="19">
        <f t="shared" si="0"/>
        <v>10</v>
      </c>
    </row>
    <row r="55" spans="1:16" x14ac:dyDescent="0.3">
      <c r="A55" s="2">
        <v>62</v>
      </c>
      <c r="B55" s="2" t="str">
        <f>VLOOKUP(A55,'[1]Individual Entries L1'!$B$2:$G$1209,5,FALSE)</f>
        <v>Blackrock (Dublin) A.C.</v>
      </c>
      <c r="C55" s="2" t="str">
        <f>VLOOKUP(A55,'[1]Individual Entries L1'!$B$2:$G$1209,2,FALSE)</f>
        <v>Senan</v>
      </c>
      <c r="D55" s="2" t="str">
        <f>VLOOKUP(A55,'[1]Individual Entries L1'!$B$2:$G$1209,3,FALSE)</f>
        <v>DAVIS</v>
      </c>
      <c r="E55" s="2" t="str">
        <f>VLOOKUP(A55,'[1]Individual Entries L1'!$B$2:$G$1209,6,FALSE)</f>
        <v>Boys Under 9 400m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1432</v>
      </c>
      <c r="B56" s="2" t="str">
        <f>VLOOKUP(A56,'[1]Individual Entries L1'!$B$2:$G$1209,5,FALSE)</f>
        <v>Rathfarnham W.S.A.F. A.C.</v>
      </c>
      <c r="C56" s="2" t="str">
        <f>VLOOKUP(A56,'[1]Individual Entries L1'!$B$2:$G$1209,2,FALSE)</f>
        <v>Senan</v>
      </c>
      <c r="D56" s="2" t="str">
        <f>VLOOKUP(A56,'[1]Individual Entries L1'!$B$2:$G$1209,3,FALSE)</f>
        <v>BYRNE</v>
      </c>
      <c r="E56" s="2" t="str">
        <f>VLOOKUP(A56,'[1]Individual Entries L1'!$B$2:$G$1209,6,FALSE)</f>
        <v>Boys Under 9 400m</v>
      </c>
      <c r="F56">
        <v>55</v>
      </c>
      <c r="H56">
        <v>10</v>
      </c>
      <c r="P56">
        <f t="shared" si="0"/>
        <v>10</v>
      </c>
    </row>
    <row r="57" spans="1:16" x14ac:dyDescent="0.3">
      <c r="A57" s="18">
        <v>704</v>
      </c>
      <c r="B57" s="18" t="str">
        <f>VLOOKUP(A57,'[1]Individual Entries L1'!$B$2:$G$1209,5,FALSE)</f>
        <v>Dundrum South Dublin A.C.</v>
      </c>
      <c r="C57" s="18" t="str">
        <f>VLOOKUP(A57,'[1]Individual Entries L1'!$B$2:$G$1209,2,FALSE)</f>
        <v>Mattia Rohan</v>
      </c>
      <c r="D57" s="18" t="str">
        <f>VLOOKUP(A57,'[1]Individual Entries L1'!$B$2:$G$1209,3,FALSE)</f>
        <v>IVATURI</v>
      </c>
      <c r="E57" s="18" t="str">
        <f>VLOOKUP(A57,'[1]Individual Entries L1'!$B$2:$G$1209,6,FALSE)</f>
        <v>Boys Under 9 400m</v>
      </c>
      <c r="F57" s="19">
        <v>56</v>
      </c>
      <c r="G57" s="19"/>
      <c r="H57" s="19">
        <v>10</v>
      </c>
      <c r="I57" s="19"/>
      <c r="J57" s="19"/>
      <c r="K57" s="19"/>
      <c r="L57" s="19"/>
      <c r="M57" s="19"/>
      <c r="N57" s="19"/>
      <c r="O57" s="19"/>
      <c r="P57" s="19">
        <f t="shared" si="0"/>
        <v>10</v>
      </c>
    </row>
    <row r="58" spans="1:16" x14ac:dyDescent="0.3">
      <c r="A58" s="2">
        <v>68</v>
      </c>
      <c r="B58" s="2" t="str">
        <f>VLOOKUP(A58,'[1]Individual Entries L1'!$B$2:$G$1209,5,FALSE)</f>
        <v>Blackrock (Dublin) A.C.</v>
      </c>
      <c r="C58" s="2" t="str">
        <f>VLOOKUP(A58,'[1]Individual Entries L1'!$B$2:$G$1209,2,FALSE)</f>
        <v>Nathan</v>
      </c>
      <c r="D58" s="2" t="str">
        <f>VLOOKUP(A58,'[1]Individual Entries L1'!$B$2:$G$1209,3,FALSE)</f>
        <v>MEEGAN</v>
      </c>
      <c r="E58" s="2" t="str">
        <f>VLOOKUP(A58,'[1]Individual Entries L1'!$B$2:$G$1209,6,FALSE)</f>
        <v>Boys Under 9 400m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1057</v>
      </c>
      <c r="B59" s="2" t="str">
        <f>VLOOKUP(A59,'[1]Individual Entries L1'!$B$2:$G$1209,5,FALSE)</f>
        <v>Lusk A.C.</v>
      </c>
      <c r="C59" s="2" t="str">
        <f>VLOOKUP(A59,'[1]Individual Entries L1'!$B$2:$G$1209,2,FALSE)</f>
        <v>Cian</v>
      </c>
      <c r="D59" s="2" t="str">
        <f>VLOOKUP(A59,'[1]Individual Entries L1'!$B$2:$G$1209,3,FALSE)</f>
        <v>SMITH</v>
      </c>
      <c r="E59" s="2" t="str">
        <f>VLOOKUP(A59,'[1]Individual Entries L1'!$B$2:$G$1209,6,FALSE)</f>
        <v>Boys Under 9 400m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1052</v>
      </c>
      <c r="B60" s="2" t="str">
        <f>VLOOKUP(A60,'[1]Individual Entries L1'!$B$2:$G$1209,5,FALSE)</f>
        <v>Lusk A.C.</v>
      </c>
      <c r="C60" s="2" t="str">
        <f>VLOOKUP(A60,'[1]Individual Entries L1'!$B$2:$G$1209,2,FALSE)</f>
        <v>Noah Yeshvin</v>
      </c>
      <c r="D60" s="2" t="str">
        <f>VLOOKUP(A60,'[1]Individual Entries L1'!$B$2:$G$1209,3,FALSE)</f>
        <v>FOOLKOAREE</v>
      </c>
      <c r="E60" s="2" t="str">
        <f>VLOOKUP(A60,'[1]Individual Entries L1'!$B$2:$G$1209,6,FALSE)</f>
        <v>Boys Under 9 400m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434</v>
      </c>
      <c r="B61" s="2" t="str">
        <f>VLOOKUP(A61,'[1]Individual Entries L1'!$B$2:$G$1209,5,FALSE)</f>
        <v>Clongriffin A.C.</v>
      </c>
      <c r="C61" s="2" t="str">
        <f>VLOOKUP(A61,'[1]Individual Entries L1'!$B$2:$G$1209,2,FALSE)</f>
        <v>Conor</v>
      </c>
      <c r="D61" s="2" t="str">
        <f>VLOOKUP(A61,'[1]Individual Entries L1'!$B$2:$G$1209,3,FALSE)</f>
        <v>KIRWAN</v>
      </c>
      <c r="E61" s="2" t="str">
        <f>VLOOKUP(A61,'[1]Individual Entries L1'!$B$2:$G$1209,6,FALSE)</f>
        <v>Boys Under 9 400m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437</v>
      </c>
      <c r="B62" s="2" t="str">
        <f>VLOOKUP(A62,'[1]Individual Entries L1'!$B$2:$G$1209,5,FALSE)</f>
        <v>Clongriffin A.C.</v>
      </c>
      <c r="C62" s="2" t="str">
        <f>VLOOKUP(A62,'[1]Individual Entries L1'!$B$2:$G$1209,2,FALSE)</f>
        <v>Luca</v>
      </c>
      <c r="D62" s="2" t="str">
        <f>VLOOKUP(A62,'[1]Individual Entries L1'!$B$2:$G$1209,3,FALSE)</f>
        <v>STAN</v>
      </c>
      <c r="E62" s="2" t="str">
        <f>VLOOKUP(A62,'[1]Individual Entries L1'!$B$2:$G$1209,6,FALSE)</f>
        <v>Boys Under 9 400m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1113</v>
      </c>
      <c r="B63" s="2" t="str">
        <f>VLOOKUP(A63,'[1]Individual Entries L1'!$B$2:$G$1209,5,FALSE)</f>
        <v>Metro/St. Brigids A.C.</v>
      </c>
      <c r="C63" s="2" t="str">
        <f>VLOOKUP(A63,'[1]Individual Entries L1'!$B$2:$G$1209,2,FALSE)</f>
        <v>Senan</v>
      </c>
      <c r="D63" s="2" t="str">
        <f>VLOOKUP(A63,'[1]Individual Entries L1'!$B$2:$G$1209,3,FALSE)</f>
        <v>DALTúN</v>
      </c>
      <c r="E63" s="2" t="str">
        <f>VLOOKUP(A63,'[1]Individual Entries L1'!$B$2:$G$1209,6,FALSE)</f>
        <v>Boys Under 9 400m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1115</v>
      </c>
      <c r="B64" s="2" t="str">
        <f>VLOOKUP(A64,'[1]Individual Entries L1'!$B$2:$G$1209,5,FALSE)</f>
        <v>Metro/St. Brigids A.C.</v>
      </c>
      <c r="C64" s="2" t="str">
        <f>VLOOKUP(A64,'[1]Individual Entries L1'!$B$2:$G$1209,2,FALSE)</f>
        <v>Peadar</v>
      </c>
      <c r="D64" s="2" t="str">
        <f>VLOOKUP(A64,'[1]Individual Entries L1'!$B$2:$G$1209,3,FALSE)</f>
        <v>KELLEHER</v>
      </c>
      <c r="E64" s="2" t="str">
        <f>VLOOKUP(A64,'[1]Individual Entries L1'!$B$2:$G$1209,6,FALSE)</f>
        <v>Boys Under 9 400m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1291</v>
      </c>
      <c r="B65" s="2" t="str">
        <f>VLOOKUP(A65,'[1]Individual Entries L1'!$B$2:$G$1209,5,FALSE)</f>
        <v>Portmarnock A.C.</v>
      </c>
      <c r="C65" s="2" t="str">
        <f>VLOOKUP(A65,'[1]Individual Entries L1'!$B$2:$G$1209,2,FALSE)</f>
        <v>Art</v>
      </c>
      <c r="D65" s="2" t="str">
        <f>VLOOKUP(A65,'[1]Individual Entries L1'!$B$2:$G$1209,3,FALSE)</f>
        <v>HORGAN</v>
      </c>
      <c r="E65" s="2" t="str">
        <f>VLOOKUP(A65,'[1]Individual Entries L1'!$B$2:$G$1209,6,FALSE)</f>
        <v>Boys Under 9 400m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1118</v>
      </c>
      <c r="B66" s="2" t="str">
        <f>VLOOKUP(A66,'[1]Individual Entries L1'!$B$2:$G$1209,5,FALSE)</f>
        <v>Metro/St. Brigids A.C.</v>
      </c>
      <c r="C66" s="2" t="str">
        <f>VLOOKUP(A66,'[1]Individual Entries L1'!$B$2:$G$1209,2,FALSE)</f>
        <v>Oisín</v>
      </c>
      <c r="D66" s="2" t="str">
        <f>VLOOKUP(A66,'[1]Individual Entries L1'!$B$2:$G$1209,3,FALSE)</f>
        <v>MONAHAN</v>
      </c>
      <c r="E66" s="2" t="str">
        <f>VLOOKUP(A66,'[1]Individual Entries L1'!$B$2:$G$1209,6,FALSE)</f>
        <v>Boys Under 9 400m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1355</v>
      </c>
      <c r="B67" s="2" t="str">
        <f>VLOOKUP(A67,'[1]Individual Entries L1'!$B$2:$G$1209,5,FALSE)</f>
        <v>Raheny Shamrock A.C.</v>
      </c>
      <c r="C67" s="2" t="str">
        <f>VLOOKUP(A67,'[1]Individual Entries L1'!$B$2:$G$1209,2,FALSE)</f>
        <v>Tommy</v>
      </c>
      <c r="D67" s="2" t="str">
        <f>VLOOKUP(A67,'[1]Individual Entries L1'!$B$2:$G$1209,3,FALSE)</f>
        <v>MCMAHON</v>
      </c>
      <c r="E67" s="2" t="str">
        <f>VLOOKUP(A67,'[1]Individual Entries L1'!$B$2:$G$1209,6,FALSE)</f>
        <v>Boys Under 9 400m</v>
      </c>
      <c r="F67">
        <v>66</v>
      </c>
      <c r="H67">
        <v>10</v>
      </c>
      <c r="P67">
        <f t="shared" ref="P67:P94" si="1">G67+H67</f>
        <v>10</v>
      </c>
    </row>
    <row r="68" spans="1:16" x14ac:dyDescent="0.3">
      <c r="A68" s="2">
        <v>290</v>
      </c>
      <c r="B68" s="2" t="str">
        <f>VLOOKUP(A68,'[1]Individual Entries L1'!$B$2:$G$1209,5,FALSE)</f>
        <v>Cabinteely A.C.</v>
      </c>
      <c r="C68" s="2" t="str">
        <f>VLOOKUP(A68,'[1]Individual Entries L1'!$B$2:$G$1209,2,FALSE)</f>
        <v>Adam</v>
      </c>
      <c r="D68" s="2" t="str">
        <f>VLOOKUP(A68,'[1]Individual Entries L1'!$B$2:$G$1209,3,FALSE)</f>
        <v>O'RIORDAN</v>
      </c>
      <c r="E68" s="2" t="str">
        <f>VLOOKUP(A68,'[1]Individual Entries L1'!$B$2:$G$1209,6,FALSE)</f>
        <v>Boys Under 9 400m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72</v>
      </c>
      <c r="B69" s="2" t="str">
        <f>VLOOKUP(A69,'[1]Individual Entries L1'!$B$2:$G$1209,5,FALSE)</f>
        <v>Blackrock (Dublin) A.C.</v>
      </c>
      <c r="C69" s="2" t="str">
        <f>VLOOKUP(A69,'[1]Individual Entries L1'!$B$2:$G$1209,2,FALSE)</f>
        <v>Michael</v>
      </c>
      <c r="D69" s="2" t="str">
        <f>VLOOKUP(A69,'[1]Individual Entries L1'!$B$2:$G$1209,3,FALSE)</f>
        <v>ZHOU</v>
      </c>
      <c r="E69" s="2" t="str">
        <f>VLOOKUP(A69,'[1]Individual Entries L1'!$B$2:$G$1209,6,FALSE)</f>
        <v>Boys Under 9 400m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501</v>
      </c>
      <c r="B70" s="2" t="str">
        <f>VLOOKUP(A70,'[1]Individual Entries L1'!$B$2:$G$1209,5,FALSE)</f>
        <v>Clonliffe Harriers A.C.</v>
      </c>
      <c r="C70" s="2" t="str">
        <f>VLOOKUP(A70,'[1]Individual Entries L1'!$B$2:$G$1209,2,FALSE)</f>
        <v>Joshua</v>
      </c>
      <c r="D70" s="2" t="str">
        <f>VLOOKUP(A70,'[1]Individual Entries L1'!$B$2:$G$1209,3,FALSE)</f>
        <v>HOLLYWOOD</v>
      </c>
      <c r="E70" s="2" t="str">
        <f>VLOOKUP(A70,'[1]Individual Entries L1'!$B$2:$G$1209,6,FALSE)</f>
        <v>Boys Under 9 400m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287</v>
      </c>
      <c r="B71" s="2" t="str">
        <f>VLOOKUP(A71,'[1]Individual Entries L1'!$B$2:$G$1209,5,FALSE)</f>
        <v>Cabinteely A.C.</v>
      </c>
      <c r="C71" s="2" t="str">
        <f>VLOOKUP(A71,'[1]Individual Entries L1'!$B$2:$G$1209,2,FALSE)</f>
        <v>Sean</v>
      </c>
      <c r="D71" s="2" t="str">
        <f>VLOOKUP(A71,'[1]Individual Entries L1'!$B$2:$G$1209,3,FALSE)</f>
        <v>MCALLISTER</v>
      </c>
      <c r="E71" s="2" t="str">
        <f>VLOOKUP(A71,'[1]Individual Entries L1'!$B$2:$G$1209,6,FALSE)</f>
        <v>Boys Under 9 400m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288</v>
      </c>
      <c r="B72" s="2" t="str">
        <f>VLOOKUP(A72,'[1]Individual Entries L1'!$B$2:$G$1209,5,FALSE)</f>
        <v>Cabinteely A.C.</v>
      </c>
      <c r="C72" s="2" t="str">
        <f>VLOOKUP(A72,'[1]Individual Entries L1'!$B$2:$G$1209,2,FALSE)</f>
        <v>Harry</v>
      </c>
      <c r="D72" s="2" t="str">
        <f>VLOOKUP(A72,'[1]Individual Entries L1'!$B$2:$G$1209,3,FALSE)</f>
        <v>NOLAN</v>
      </c>
      <c r="E72" s="2" t="str">
        <f>VLOOKUP(A72,'[1]Individual Entries L1'!$B$2:$G$1209,6,FALSE)</f>
        <v>Boys Under 9 400m</v>
      </c>
      <c r="F72">
        <v>71</v>
      </c>
      <c r="H72">
        <v>10</v>
      </c>
      <c r="P72">
        <f t="shared" si="1"/>
        <v>10</v>
      </c>
    </row>
    <row r="73" spans="1:16" x14ac:dyDescent="0.3">
      <c r="A73" s="18">
        <v>706</v>
      </c>
      <c r="B73" s="18" t="str">
        <f>VLOOKUP(A73,'[1]Individual Entries L1'!$B$2:$G$1209,5,FALSE)</f>
        <v>Dundrum South Dublin A.C.</v>
      </c>
      <c r="C73" s="18" t="str">
        <f>VLOOKUP(A73,'[1]Individual Entries L1'!$B$2:$G$1209,2,FALSE)</f>
        <v>Joseph</v>
      </c>
      <c r="D73" s="18" t="str">
        <f>VLOOKUP(A73,'[1]Individual Entries L1'!$B$2:$G$1209,3,FALSE)</f>
        <v>MORRISSEY</v>
      </c>
      <c r="E73" s="18" t="str">
        <f>VLOOKUP(A73,'[1]Individual Entries L1'!$B$2:$G$1209,6,FALSE)</f>
        <v>Boys Under 9 400m</v>
      </c>
      <c r="F73" s="19">
        <v>72</v>
      </c>
      <c r="G73" s="19"/>
      <c r="H73" s="19">
        <v>10</v>
      </c>
      <c r="I73" s="19"/>
      <c r="J73" s="19"/>
      <c r="K73" s="19"/>
      <c r="L73" s="19"/>
      <c r="M73" s="19"/>
      <c r="N73" s="19"/>
      <c r="O73" s="19"/>
      <c r="P73" s="19">
        <f t="shared" si="1"/>
        <v>10</v>
      </c>
    </row>
    <row r="74" spans="1:16" x14ac:dyDescent="0.3">
      <c r="A74" s="2">
        <v>1412</v>
      </c>
      <c r="B74" s="2" t="str">
        <f>VLOOKUP(A74,'[1]Individual Entries L1'!$B$2:$G$1209,5,FALSE)</f>
        <v>Raheny</v>
      </c>
      <c r="C74" s="2" t="str">
        <f>VLOOKUP(A74,'[1]Individual Entries L1'!$B$2:$G$1209,2,FALSE)</f>
        <v xml:space="preserve">Johnny </v>
      </c>
      <c r="D74" s="2" t="str">
        <f>VLOOKUP(A74,'[1]Individual Entries L1'!$B$2:$G$1209,3,FALSE)</f>
        <v>Wright</v>
      </c>
      <c r="E74" s="2" t="str">
        <f>VLOOKUP(A74,'[1]Individual Entries L1'!$B$2:$G$1209,6,FALSE)</f>
        <v>Boys Under 9 400m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63</v>
      </c>
      <c r="B75" s="2" t="str">
        <f>VLOOKUP(A75,'[1]Individual Entries L1'!$B$2:$G$1209,5,FALSE)</f>
        <v>Blackrock (Dublin) A.C.</v>
      </c>
      <c r="C75" s="2" t="str">
        <f>VLOOKUP(A75,'[1]Individual Entries L1'!$B$2:$G$1209,2,FALSE)</f>
        <v>Charlie</v>
      </c>
      <c r="D75" s="2" t="str">
        <f>VLOOKUP(A75,'[1]Individual Entries L1'!$B$2:$G$1209,3,FALSE)</f>
        <v>DURKIN</v>
      </c>
      <c r="E75" s="2" t="str">
        <f>VLOOKUP(A75,'[1]Individual Entries L1'!$B$2:$G$1209,6,FALSE)</f>
        <v>Boys Under 9 400m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1117</v>
      </c>
      <c r="B76" s="2" t="str">
        <f>VLOOKUP(A76,'[1]Individual Entries L1'!$B$2:$G$1209,5,FALSE)</f>
        <v>Metro/St. Brigids A.C.</v>
      </c>
      <c r="C76" s="2" t="str">
        <f>VLOOKUP(A76,'[1]Individual Entries L1'!$B$2:$G$1209,2,FALSE)</f>
        <v>Matthew</v>
      </c>
      <c r="D76" s="2" t="str">
        <f>VLOOKUP(A76,'[1]Individual Entries L1'!$B$2:$G$1209,3,FALSE)</f>
        <v>MCMORROW</v>
      </c>
      <c r="E76" s="2" t="str">
        <f>VLOOKUP(A76,'[1]Individual Entries L1'!$B$2:$G$1209,6,FALSE)</f>
        <v>Boys Under 9 400m</v>
      </c>
      <c r="F76">
        <v>75</v>
      </c>
      <c r="H76">
        <v>10</v>
      </c>
      <c r="P76">
        <f t="shared" si="1"/>
        <v>10</v>
      </c>
    </row>
    <row r="77" spans="1:16" x14ac:dyDescent="0.3">
      <c r="A77" s="18">
        <v>843</v>
      </c>
      <c r="B77" s="18" t="str">
        <f>VLOOKUP(A77,'[1]Individual Entries L1'!$B$2:$G$1209,5,FALSE)</f>
        <v>Dundrum South Dublin A.C.</v>
      </c>
      <c r="C77" s="18" t="str">
        <f>VLOOKUP(A77,'[1]Individual Entries L1'!$B$2:$G$1209,2,FALSE)</f>
        <v>Noah</v>
      </c>
      <c r="D77" s="18" t="str">
        <f>VLOOKUP(A77,'[1]Individual Entries L1'!$B$2:$G$1209,3,FALSE)</f>
        <v>Gill</v>
      </c>
      <c r="E77" s="18" t="str">
        <f>VLOOKUP(A77,'[1]Individual Entries L1'!$B$2:$G$1209,6,FALSE)</f>
        <v>Boys Under 9 400m</v>
      </c>
      <c r="F77" s="19">
        <v>76</v>
      </c>
      <c r="G77" s="19"/>
      <c r="H77" s="19">
        <v>10</v>
      </c>
      <c r="I77" s="19"/>
      <c r="J77" s="19"/>
      <c r="K77" s="19"/>
      <c r="L77" s="19"/>
      <c r="M77" s="19"/>
      <c r="N77" s="19"/>
      <c r="O77" s="19"/>
      <c r="P77" s="19">
        <f t="shared" si="1"/>
        <v>10</v>
      </c>
    </row>
    <row r="78" spans="1:16" x14ac:dyDescent="0.3">
      <c r="A78" s="2">
        <v>1354</v>
      </c>
      <c r="B78" s="2" t="str">
        <f>VLOOKUP(A78,'[1]Individual Entries L1'!$B$2:$G$1209,5,FALSE)</f>
        <v>Raheny Shamrock A.C.</v>
      </c>
      <c r="C78" s="2" t="str">
        <f>VLOOKUP(A78,'[1]Individual Entries L1'!$B$2:$G$1209,2,FALSE)</f>
        <v>Tom</v>
      </c>
      <c r="D78" s="2" t="str">
        <f>VLOOKUP(A78,'[1]Individual Entries L1'!$B$2:$G$1209,3,FALSE)</f>
        <v>LYNCH</v>
      </c>
      <c r="E78" s="2" t="str">
        <f>VLOOKUP(A78,'[1]Individual Entries L1'!$B$2:$G$1209,6,FALSE)</f>
        <v>Boys Under 9 400m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291</v>
      </c>
      <c r="B79" s="2" t="str">
        <f>VLOOKUP(A79,'[1]Individual Entries L1'!$B$2:$G$1209,5,FALSE)</f>
        <v>Cabinteely A.C.</v>
      </c>
      <c r="C79" s="2" t="str">
        <f>VLOOKUP(A79,'[1]Individual Entries L1'!$B$2:$G$1209,2,FALSE)</f>
        <v>Jack</v>
      </c>
      <c r="D79" s="2" t="str">
        <f>VLOOKUP(A79,'[1]Individual Entries L1'!$B$2:$G$1209,3,FALSE)</f>
        <v>O'RIORDAN</v>
      </c>
      <c r="E79" s="2" t="str">
        <f>VLOOKUP(A79,'[1]Individual Entries L1'!$B$2:$G$1209,6,FALSE)</f>
        <v>Boys Under 9 400m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433</v>
      </c>
      <c r="B80" s="2" t="str">
        <f>VLOOKUP(A80,'[1]Individual Entries L1'!$B$2:$G$1209,5,FALSE)</f>
        <v>Clongriffin A.C.</v>
      </c>
      <c r="C80" s="2" t="str">
        <f>VLOOKUP(A80,'[1]Individual Entries L1'!$B$2:$G$1209,2,FALSE)</f>
        <v>Blas</v>
      </c>
      <c r="D80" s="2" t="str">
        <f>VLOOKUP(A80,'[1]Individual Entries L1'!$B$2:$G$1209,3,FALSE)</f>
        <v>GALARZA</v>
      </c>
      <c r="E80" s="2" t="str">
        <f>VLOOKUP(A80,'[1]Individual Entries L1'!$B$2:$G$1209,6,FALSE)</f>
        <v>Boys Under 9 400m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436</v>
      </c>
      <c r="B81" s="2" t="str">
        <f>VLOOKUP(A81,'[1]Individual Entries L1'!$B$2:$G$1209,5,FALSE)</f>
        <v>Clongriffin A.C.</v>
      </c>
      <c r="C81" s="2" t="str">
        <f>VLOOKUP(A81,'[1]Individual Entries L1'!$B$2:$G$1209,2,FALSE)</f>
        <v>Naoise</v>
      </c>
      <c r="D81" s="2" t="str">
        <f>VLOOKUP(A81,'[1]Individual Entries L1'!$B$2:$G$1209,3,FALSE)</f>
        <v>O'REILLY CASEY</v>
      </c>
      <c r="E81" s="2" t="str">
        <f>VLOOKUP(A81,'[1]Individual Entries L1'!$B$2:$G$1209,6,FALSE)</f>
        <v>Boys Under 9 400m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1492</v>
      </c>
      <c r="B82" s="2" t="str">
        <f>VLOOKUP(A82,'[1]Individual Entries L1'!$B$2:$G$1209,5,FALSE)</f>
        <v>Skerries A.C.</v>
      </c>
      <c r="C82" s="2" t="str">
        <f>VLOOKUP(A82,'[1]Individual Entries L1'!$B$2:$G$1209,2,FALSE)</f>
        <v>Donnacha</v>
      </c>
      <c r="D82" s="2" t="str">
        <f>VLOOKUP(A82,'[1]Individual Entries L1'!$B$2:$G$1209,3,FALSE)</f>
        <v>GARRIGAN</v>
      </c>
      <c r="E82" s="2" t="str">
        <f>VLOOKUP(A82,'[1]Individual Entries L1'!$B$2:$G$1209,6,FALSE)</f>
        <v>Boys Under 9 400m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1353</v>
      </c>
      <c r="B83" s="2" t="str">
        <f>VLOOKUP(A83,'[1]Individual Entries L1'!$B$2:$G$1209,5,FALSE)</f>
        <v>Raheny Shamrock A.C.</v>
      </c>
      <c r="C83" s="2" t="str">
        <f>VLOOKUP(A83,'[1]Individual Entries L1'!$B$2:$G$1209,2,FALSE)</f>
        <v>Eliot</v>
      </c>
      <c r="D83" s="2" t="str">
        <f>VLOOKUP(A83,'[1]Individual Entries L1'!$B$2:$G$1209,3,FALSE)</f>
        <v>KELLY</v>
      </c>
      <c r="E83" s="2" t="str">
        <f>VLOOKUP(A83,'[1]Individual Entries L1'!$B$2:$G$1209,6,FALSE)</f>
        <v>Boys Under 9 400m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1356</v>
      </c>
      <c r="B84" s="2" t="str">
        <f>VLOOKUP(A84,'[1]Individual Entries L1'!$B$2:$G$1209,5,FALSE)</f>
        <v>Raheny Shamrock A.C.</v>
      </c>
      <c r="C84" s="2" t="str">
        <f>VLOOKUP(A84,'[1]Individual Entries L1'!$B$2:$G$1209,2,FALSE)</f>
        <v>Fionn</v>
      </c>
      <c r="D84" s="2" t="str">
        <f>VLOOKUP(A84,'[1]Individual Entries L1'!$B$2:$G$1209,3,FALSE)</f>
        <v>MCNALLY</v>
      </c>
      <c r="E84" s="2" t="str">
        <f>VLOOKUP(A84,'[1]Individual Entries L1'!$B$2:$G$1209,6,FALSE)</f>
        <v>Boys Under 9 400m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1116</v>
      </c>
      <c r="B85" s="2" t="str">
        <f>VLOOKUP(A85,'[1]Individual Entries L1'!$B$2:$G$1209,5,FALSE)</f>
        <v>Metro/St. Brigids A.C.</v>
      </c>
      <c r="C85" s="2" t="str">
        <f>VLOOKUP(A85,'[1]Individual Entries L1'!$B$2:$G$1209,2,FALSE)</f>
        <v>Oliver</v>
      </c>
      <c r="D85" s="2" t="str">
        <f>VLOOKUP(A85,'[1]Individual Entries L1'!$B$2:$G$1209,3,FALSE)</f>
        <v>KURCINA</v>
      </c>
      <c r="E85" s="2" t="str">
        <f>VLOOKUP(A85,'[1]Individual Entries L1'!$B$2:$G$1209,6,FALSE)</f>
        <v>Boys Under 9 400m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881</v>
      </c>
      <c r="B86" s="2" t="str">
        <f>VLOOKUP(A86,'[1]Individual Entries L1'!$B$2:$G$1209,5,FALSE)</f>
        <v>LSA A.C.</v>
      </c>
      <c r="C86" s="2" t="str">
        <f>VLOOKUP(A86,'[1]Individual Entries L1'!$B$2:$G$1209,2,FALSE)</f>
        <v>Ben</v>
      </c>
      <c r="D86" s="2" t="str">
        <f>VLOOKUP(A86,'[1]Individual Entries L1'!$B$2:$G$1209,3,FALSE)</f>
        <v>BEASLEY</v>
      </c>
      <c r="E86" s="2" t="str">
        <f>VLOOKUP(A86,'[1]Individual Entries L1'!$B$2:$G$1209,6,FALSE)</f>
        <v>Boys Under 9 400m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285</v>
      </c>
      <c r="B87" s="2" t="str">
        <f>VLOOKUP(A87,'[1]Individual Entries L1'!$B$2:$G$1209,5,FALSE)</f>
        <v>Cabinteely A.C.</v>
      </c>
      <c r="C87" s="2" t="str">
        <f>VLOOKUP(A87,'[1]Individual Entries L1'!$B$2:$G$1209,2,FALSE)</f>
        <v>Ben</v>
      </c>
      <c r="D87" s="2" t="str">
        <f>VLOOKUP(A87,'[1]Individual Entries L1'!$B$2:$G$1209,3,FALSE)</f>
        <v>GUINEY</v>
      </c>
      <c r="E87" s="2" t="str">
        <f>VLOOKUP(A87,'[1]Individual Entries L1'!$B$2:$G$1209,6,FALSE)</f>
        <v>Boys Under 9 400m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883</v>
      </c>
      <c r="B88" s="2" t="str">
        <f>VLOOKUP(A88,'[1]Individual Entries L1'!$B$2:$G$1209,5,FALSE)</f>
        <v>LSA A.C.</v>
      </c>
      <c r="C88" s="2" t="str">
        <f>VLOOKUP(A88,'[1]Individual Entries L1'!$B$2:$G$1209,2,FALSE)</f>
        <v>Sam</v>
      </c>
      <c r="D88" s="2" t="str">
        <f>VLOOKUP(A88,'[1]Individual Entries L1'!$B$2:$G$1209,3,FALSE)</f>
        <v>LALOR</v>
      </c>
      <c r="E88" s="2" t="str">
        <f>VLOOKUP(A88,'[1]Individual Entries L1'!$B$2:$G$1209,6,FALSE)</f>
        <v>Boys Under 9 400m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1251</v>
      </c>
      <c r="B89" s="2" t="str">
        <f>VLOOKUP(A89,'[1]Individual Entries L1'!$B$2:$G$1209,5,FALSE)</f>
        <v>Mid Sutton A.C.</v>
      </c>
      <c r="C89" s="2" t="str">
        <f>VLOOKUP(A89,'[1]Individual Entries L1'!$B$2:$G$1209,2,FALSE)</f>
        <v>Donncha</v>
      </c>
      <c r="D89" s="2" t="str">
        <f>VLOOKUP(A89,'[1]Individual Entries L1'!$B$2:$G$1209,3,FALSE)</f>
        <v>LYNCH</v>
      </c>
      <c r="E89" s="2" t="str">
        <f>VLOOKUP(A89,'[1]Individual Entries L1'!$B$2:$G$1209,6,FALSE)</f>
        <v>Boys Under 9 400m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928</v>
      </c>
      <c r="B90" s="2" t="str">
        <f>VLOOKUP(A90,'[1]Individual Entries L1'!$B$2:$G$1209,5,FALSE)</f>
        <v>Lucan Harriers A.C.</v>
      </c>
      <c r="C90" s="2" t="str">
        <f>VLOOKUP(A90,'[1]Individual Entries L1'!$B$2:$G$1209,2,FALSE)</f>
        <v>Ted</v>
      </c>
      <c r="D90" s="2" t="str">
        <f>VLOOKUP(A90,'[1]Individual Entries L1'!$B$2:$G$1209,3,FALSE)</f>
        <v>POWER</v>
      </c>
      <c r="E90" s="2" t="str">
        <f>VLOOKUP(A90,'[1]Individual Entries L1'!$B$2:$G$1209,6,FALSE)</f>
        <v>Boys Under 9 400m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431</v>
      </c>
      <c r="B91" s="2" t="str">
        <f>VLOOKUP(A91,'[1]Individual Entries L1'!$B$2:$G$1209,5,FALSE)</f>
        <v>Clongriffin A.C.</v>
      </c>
      <c r="C91" s="2" t="str">
        <f>VLOOKUP(A91,'[1]Individual Entries L1'!$B$2:$G$1209,2,FALSE)</f>
        <v>Atharv</v>
      </c>
      <c r="D91" s="2" t="str">
        <f>VLOOKUP(A91,'[1]Individual Entries L1'!$B$2:$G$1209,3,FALSE)</f>
        <v>CHITKARA</v>
      </c>
      <c r="E91" s="2" t="str">
        <f>VLOOKUP(A91,'[1]Individual Entries L1'!$B$2:$G$1209,6,FALSE)</f>
        <v>Boys Under 9 400m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1111</v>
      </c>
      <c r="B92" s="2" t="str">
        <f>VLOOKUP(A92,'[1]Individual Entries L1'!$B$2:$G$1209,5,FALSE)</f>
        <v>Metro/St. Brigids A.C.</v>
      </c>
      <c r="C92" s="2" t="str">
        <f>VLOOKUP(A92,'[1]Individual Entries L1'!$B$2:$G$1209,2,FALSE)</f>
        <v>Cian</v>
      </c>
      <c r="D92" s="2" t="str">
        <f>VLOOKUP(A92,'[1]Individual Entries L1'!$B$2:$G$1209,3,FALSE)</f>
        <v>BROSNAN</v>
      </c>
      <c r="E92" s="2" t="str">
        <f>VLOOKUP(A92,'[1]Individual Entries L1'!$B$2:$G$1209,6,FALSE)</f>
        <v>Boys Under 9 400m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254</v>
      </c>
      <c r="B93" s="2" t="str">
        <f>VLOOKUP(A93,'[1]Individual Entries L1'!$B$2:$G$1209,5,FALSE)</f>
        <v>Brothers Pearse A.C.</v>
      </c>
      <c r="C93" s="2" t="str">
        <f>VLOOKUP(A93,'[1]Individual Entries L1'!$B$2:$G$1209,2,FALSE)</f>
        <v>Fionn</v>
      </c>
      <c r="D93" s="2" t="str">
        <f>VLOOKUP(A93,'[1]Individual Entries L1'!$B$2:$G$1209,3,FALSE)</f>
        <v>O'CONNELL HERRON</v>
      </c>
      <c r="E93" s="2" t="str">
        <f>VLOOKUP(A93,'[1]Individual Entries L1'!$B$2:$G$1209,6,FALSE)</f>
        <v>Boys Under 9 400m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1357</v>
      </c>
      <c r="B94" s="2" t="str">
        <f>VLOOKUP(A94,'[1]Individual Entries L1'!$B$2:$G$1209,5,FALSE)</f>
        <v>Raheny Shamrock A.C.</v>
      </c>
      <c r="C94" s="2" t="str">
        <f>VLOOKUP(A94,'[1]Individual Entries L1'!$B$2:$G$1209,2,FALSE)</f>
        <v>Eanna</v>
      </c>
      <c r="D94" s="2" t="str">
        <f>VLOOKUP(A94,'[1]Individual Entries L1'!$B$2:$G$1209,3,FALSE)</f>
        <v>O'SULLIVAN</v>
      </c>
      <c r="E94" s="2" t="str">
        <f>VLOOKUP(A94,'[1]Individual Entries L1'!$B$2:$G$1209,6,FALSE)</f>
        <v>Boys Under 9 400m</v>
      </c>
      <c r="F94">
        <v>93</v>
      </c>
      <c r="H94">
        <v>10</v>
      </c>
      <c r="P94">
        <f t="shared" si="1"/>
        <v>10</v>
      </c>
    </row>
  </sheetData>
  <sheetProtection selectLockedCells="1" selectUnlockedCells="1"/>
  <autoFilter ref="A1:Q101"/>
  <sortState ref="A2:O2">
    <sortCondition descending="1" ref="O2"/>
  </sortState>
  <conditionalFormatting sqref="A1:A1048576">
    <cfRule type="duplicateValues" dxfId="90" priority="129"/>
    <cfRule type="duplicateValues" dxfId="89" priority="132"/>
    <cfRule type="duplicateValues" dxfId="88" priority="133"/>
    <cfRule type="duplicateValues" dxfId="87" priority="138"/>
    <cfRule type="duplicateValues" dxfId="86" priority="466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zoomScale="80" zoomScaleNormal="80" workbookViewId="0">
      <pane ySplit="1" topLeftCell="A2" activePane="bottomLeft" state="frozen"/>
      <selection activeCell="B2" sqref="B2:E101"/>
      <selection pane="bottomLeft" activeCell="A73" sqref="A73:P73"/>
    </sheetView>
  </sheetViews>
  <sheetFormatPr defaultColWidth="11.19921875" defaultRowHeight="15.6" x14ac:dyDescent="0.3"/>
  <cols>
    <col min="1" max="1" width="11.19921875" style="2"/>
    <col min="2" max="2" width="24.296875" style="2" customWidth="1"/>
    <col min="3" max="3" width="11.19921875" style="2" customWidth="1"/>
    <col min="4" max="5" width="19" style="2" customWidth="1"/>
    <col min="6" max="8" width="11.19921875" customWidth="1"/>
    <col min="9" max="9" width="11.19921875" style="16" customWidth="1"/>
    <col min="10" max="10" width="11.19921875" customWidth="1"/>
    <col min="11" max="11" width="11.19921875" style="17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5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630</v>
      </c>
      <c r="B2" s="2" t="str">
        <f>VLOOKUP(A2,'[1]Individual Entries L1'!$B$2:$G$1209,5,FALSE)</f>
        <v>Crusaders A.C.</v>
      </c>
      <c r="C2" s="2" t="str">
        <f>VLOOKUP(A2,'[1]Individual Entries L1'!$B$2:$G$1209,2,FALSE)</f>
        <v>Imogen</v>
      </c>
      <c r="D2" s="2" t="str">
        <f>VLOOKUP(A2,'[1]Individual Entries L1'!$B$2:$G$1209,3,FALSE)</f>
        <v>RAMIAH</v>
      </c>
      <c r="E2" s="2" t="str">
        <f>VLOOKUP(A2,'[1]Individual Entries L1'!$B$2:$G$1209,6,FALSE)</f>
        <v>Girls Under 10 600m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471</v>
      </c>
      <c r="B3" s="2" t="str">
        <f>VLOOKUP(A3,'[1]Individual Entries L1'!$B$2:$G$1209,5,FALSE)</f>
        <v>Clongriffin A.C.</v>
      </c>
      <c r="C3" s="2" t="str">
        <f>VLOOKUP(A3,'[1]Individual Entries L1'!$B$2:$G$1209,2,FALSE)</f>
        <v>Anna</v>
      </c>
      <c r="D3" s="2" t="str">
        <f>VLOOKUP(A3,'[1]Individual Entries L1'!$B$2:$G$1209,3,FALSE)</f>
        <v>EIVERS</v>
      </c>
      <c r="E3" s="2" t="str">
        <f>VLOOKUP(A3,'[1]Individual Entries L1'!$B$2:$G$1209,6,FALSE)</f>
        <v>Girls Under 10 600m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18">
        <v>786</v>
      </c>
      <c r="B4" s="18" t="str">
        <f>VLOOKUP(A4,'[1]Individual Entries L1'!$B$2:$G$1209,5,FALSE)</f>
        <v>Dundrum South Dublin A.C.</v>
      </c>
      <c r="C4" s="18" t="str">
        <f>VLOOKUP(A4,'[1]Individual Entries L1'!$B$2:$G$1209,2,FALSE)</f>
        <v>Kate</v>
      </c>
      <c r="D4" s="18" t="str">
        <f>VLOOKUP(A4,'[1]Individual Entries L1'!$B$2:$G$1209,3,FALSE)</f>
        <v>CULHANE</v>
      </c>
      <c r="E4" s="18" t="str">
        <f>VLOOKUP(A4,'[1]Individual Entries L1'!$B$2:$G$1209,6,FALSE)</f>
        <v>Girls Under 10 600m</v>
      </c>
      <c r="F4" s="19">
        <v>3</v>
      </c>
      <c r="G4" s="19">
        <v>18</v>
      </c>
      <c r="H4" s="19">
        <v>10</v>
      </c>
      <c r="I4" s="19"/>
      <c r="J4" s="19"/>
      <c r="K4" s="20"/>
      <c r="L4" s="19"/>
      <c r="M4" s="19"/>
      <c r="N4" s="19"/>
      <c r="O4" s="19"/>
      <c r="P4" s="19">
        <f t="shared" si="0"/>
        <v>28</v>
      </c>
    </row>
    <row r="5" spans="1:16" x14ac:dyDescent="0.3">
      <c r="A5" s="2">
        <v>344</v>
      </c>
      <c r="B5" s="2" t="str">
        <f>VLOOKUP(A5,'[1]Individual Entries L1'!$B$2:$G$1209,5,FALSE)</f>
        <v>Cabinteely A.C.</v>
      </c>
      <c r="C5" s="2" t="str">
        <f>VLOOKUP(A5,'[1]Individual Entries L1'!$B$2:$G$1209,2,FALSE)</f>
        <v>Kate</v>
      </c>
      <c r="D5" s="2" t="str">
        <f>VLOOKUP(A5,'[1]Individual Entries L1'!$B$2:$G$1209,3,FALSE)</f>
        <v>CLIFFORD</v>
      </c>
      <c r="E5" s="2" t="str">
        <f>VLOOKUP(A5,'[1]Individual Entries L1'!$B$2:$G$1209,6,FALSE)</f>
        <v>Girls Under 10 600m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1397</v>
      </c>
      <c r="B6" s="2" t="str">
        <f>VLOOKUP(A6,'[1]Individual Entries L1'!$B$2:$G$1209,5,FALSE)</f>
        <v>Raheny Shamrock A.C.</v>
      </c>
      <c r="C6" s="2" t="str">
        <f>VLOOKUP(A6,'[1]Individual Entries L1'!$B$2:$G$1209,2,FALSE)</f>
        <v>Evie</v>
      </c>
      <c r="D6" s="2" t="str">
        <f>VLOOKUP(A6,'[1]Individual Entries L1'!$B$2:$G$1209,3,FALSE)</f>
        <v>O'CONNOR</v>
      </c>
      <c r="E6" s="2" t="str">
        <f>VLOOKUP(A6,'[1]Individual Entries L1'!$B$2:$G$1209,6,FALSE)</f>
        <v>Girls Under 10 600m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989</v>
      </c>
      <c r="B7" s="2" t="str">
        <f>VLOOKUP(A7,'[1]Individual Entries L1'!$B$2:$G$1209,5,FALSE)</f>
        <v>Lucan Harriers A.C.</v>
      </c>
      <c r="C7" s="2" t="str">
        <f>VLOOKUP(A7,'[1]Individual Entries L1'!$B$2:$G$1209,2,FALSE)</f>
        <v>Croía</v>
      </c>
      <c r="D7" s="2" t="str">
        <f>VLOOKUP(A7,'[1]Individual Entries L1'!$B$2:$G$1209,3,FALSE)</f>
        <v>CLANDILLON</v>
      </c>
      <c r="E7" s="2" t="str">
        <f>VLOOKUP(A7,'[1]Individual Entries L1'!$B$2:$G$1209,6,FALSE)</f>
        <v>Girls Under 10 600m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628</v>
      </c>
      <c r="B8" s="2" t="str">
        <f>VLOOKUP(A8,'[1]Individual Entries L1'!$B$2:$G$1209,5,FALSE)</f>
        <v>Crusaders A.C.</v>
      </c>
      <c r="C8" s="2" t="str">
        <f>VLOOKUP(A8,'[1]Individual Entries L1'!$B$2:$G$1209,2,FALSE)</f>
        <v>Harriet</v>
      </c>
      <c r="D8" s="2" t="str">
        <f>VLOOKUP(A8,'[1]Individual Entries L1'!$B$2:$G$1209,3,FALSE)</f>
        <v>GRIMES</v>
      </c>
      <c r="E8" s="2" t="str">
        <f>VLOOKUP(A8,'[1]Individual Entries L1'!$B$2:$G$1209,6,FALSE)</f>
        <v>Girls Under 10 600m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687</v>
      </c>
      <c r="B9" s="2" t="str">
        <f>VLOOKUP(A9,'[1]Individual Entries L1'!$B$2:$G$1209,5,FALSE)</f>
        <v>Donore Harriers A.C.</v>
      </c>
      <c r="C9" s="2" t="str">
        <f>VLOOKUP(A9,'[1]Individual Entries L1'!$B$2:$G$1209,2,FALSE)</f>
        <v>Sophie</v>
      </c>
      <c r="D9" s="2" t="str">
        <f>VLOOKUP(A9,'[1]Individual Entries L1'!$B$2:$G$1209,3,FALSE)</f>
        <v>O’REILLY</v>
      </c>
      <c r="E9" s="2" t="str">
        <f>VLOOKUP(A9,'[1]Individual Entries L1'!$B$2:$G$1209,6,FALSE)</f>
        <v>Girls Under 10 600m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1304</v>
      </c>
      <c r="B10" s="2" t="str">
        <f>VLOOKUP(A10,'[1]Individual Entries L1'!$B$2:$G$1209,5,FALSE)</f>
        <v>Portmarnock A.C.</v>
      </c>
      <c r="C10" s="2" t="str">
        <f>VLOOKUP(A10,'[1]Individual Entries L1'!$B$2:$G$1209,2,FALSE)</f>
        <v>Eleanor</v>
      </c>
      <c r="D10" s="2" t="str">
        <f>VLOOKUP(A10,'[1]Individual Entries L1'!$B$2:$G$1209,3,FALSE)</f>
        <v>HUGHES</v>
      </c>
      <c r="E10" s="2" t="str">
        <f>VLOOKUP(A10,'[1]Individual Entries L1'!$B$2:$G$1209,6,FALSE)</f>
        <v>Girls Under 10 600m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139</v>
      </c>
      <c r="B11" s="2" t="str">
        <f>VLOOKUP(A11,'[1]Individual Entries L1'!$B$2:$G$1209,5,FALSE)</f>
        <v>Blackrock (Dublin) A.C.</v>
      </c>
      <c r="C11" s="2" t="str">
        <f>VLOOKUP(A11,'[1]Individual Entries L1'!$B$2:$G$1209,2,FALSE)</f>
        <v>Síofra</v>
      </c>
      <c r="D11" s="2" t="str">
        <f>VLOOKUP(A11,'[1]Individual Entries L1'!$B$2:$G$1209,3,FALSE)</f>
        <v>DOYLE</v>
      </c>
      <c r="E11" s="2" t="str">
        <f>VLOOKUP(A11,'[1]Individual Entries L1'!$B$2:$G$1209,6,FALSE)</f>
        <v>Girls Under 10 600m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1305</v>
      </c>
      <c r="B12" s="2" t="str">
        <f>VLOOKUP(A12,'[1]Individual Entries L1'!$B$2:$G$1209,5,FALSE)</f>
        <v>Portmarnock A.C.</v>
      </c>
      <c r="C12" s="2" t="str">
        <f>VLOOKUP(A12,'[1]Individual Entries L1'!$B$2:$G$1209,2,FALSE)</f>
        <v>Pauline</v>
      </c>
      <c r="D12" s="2" t="str">
        <f>VLOOKUP(A12,'[1]Individual Entries L1'!$B$2:$G$1209,3,FALSE)</f>
        <v>MAUBLAND</v>
      </c>
      <c r="E12" s="2" t="str">
        <f>VLOOKUP(A12,'[1]Individual Entries L1'!$B$2:$G$1209,6,FALSE)</f>
        <v>Girls Under 10 600m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472</v>
      </c>
      <c r="B13" s="2" t="str">
        <f>VLOOKUP(A13,'[1]Individual Entries L1'!$B$2:$G$1209,5,FALSE)</f>
        <v>Clongriffin A.C.</v>
      </c>
      <c r="C13" s="2" t="str">
        <f>VLOOKUP(A13,'[1]Individual Entries L1'!$B$2:$G$1209,2,FALSE)</f>
        <v>Faye</v>
      </c>
      <c r="D13" s="2" t="str">
        <f>VLOOKUP(A13,'[1]Individual Entries L1'!$B$2:$G$1209,3,FALSE)</f>
        <v>EIVERS</v>
      </c>
      <c r="E13" s="2" t="str">
        <f>VLOOKUP(A13,'[1]Individual Entries L1'!$B$2:$G$1209,6,FALSE)</f>
        <v>Girls Under 10 600m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1170</v>
      </c>
      <c r="B14" s="2" t="str">
        <f>VLOOKUP(A14,'[1]Individual Entries L1'!$B$2:$G$1209,5,FALSE)</f>
        <v>Metro/St. Brigids A.C.</v>
      </c>
      <c r="C14" s="2" t="str">
        <f>VLOOKUP(A14,'[1]Individual Entries L1'!$B$2:$G$1209,2,FALSE)</f>
        <v>Alannah</v>
      </c>
      <c r="D14" s="2" t="str">
        <f>VLOOKUP(A14,'[1]Individual Entries L1'!$B$2:$G$1209,3,FALSE)</f>
        <v>CONNOLLY</v>
      </c>
      <c r="E14" s="2" t="str">
        <f>VLOOKUP(A14,'[1]Individual Entries L1'!$B$2:$G$1209,6,FALSE)</f>
        <v>Girls Under 10 600m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407</v>
      </c>
      <c r="B15" s="2" t="str">
        <f>VLOOKUP(A15,'[1]Individual Entries L1'!$B$2:$G$1209,5,FALSE)</f>
        <v>Celtic DCH A.C.</v>
      </c>
      <c r="C15" s="2" t="str">
        <f>VLOOKUP(A15,'[1]Individual Entries L1'!$B$2:$G$1209,2,FALSE)</f>
        <v>Faye</v>
      </c>
      <c r="D15" s="2" t="str">
        <f>VLOOKUP(A15,'[1]Individual Entries L1'!$B$2:$G$1209,3,FALSE)</f>
        <v>LENNON</v>
      </c>
      <c r="E15" s="2" t="str">
        <f>VLOOKUP(A15,'[1]Individual Entries L1'!$B$2:$G$1209,6,FALSE)</f>
        <v>Girls Under 10 600m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351</v>
      </c>
      <c r="B16" s="2" t="str">
        <f>VLOOKUP(A16,'[1]Individual Entries L1'!$B$2:$G$1209,5,FALSE)</f>
        <v>Cabinteely A.C.</v>
      </c>
      <c r="C16" s="2" t="str">
        <f>VLOOKUP(A16,'[1]Individual Entries L1'!$B$2:$G$1209,2,FALSE)</f>
        <v>Aisling</v>
      </c>
      <c r="D16" s="2" t="str">
        <f>VLOOKUP(A16,'[1]Individual Entries L1'!$B$2:$G$1209,3,FALSE)</f>
        <v>LOWRY</v>
      </c>
      <c r="E16" s="2" t="str">
        <f>VLOOKUP(A16,'[1]Individual Entries L1'!$B$2:$G$1209,6,FALSE)</f>
        <v>Girls Under 10 600m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1447</v>
      </c>
      <c r="B17" s="2" t="str">
        <f>VLOOKUP(A17,'[1]Individual Entries L1'!$B$2:$G$1209,5,FALSE)</f>
        <v>Rathfarnham W.S.A.F. A.C.</v>
      </c>
      <c r="C17" s="2" t="str">
        <f>VLOOKUP(A17,'[1]Individual Entries L1'!$B$2:$G$1209,2,FALSE)</f>
        <v>Andrea</v>
      </c>
      <c r="D17" s="2" t="str">
        <f>VLOOKUP(A17,'[1]Individual Entries L1'!$B$2:$G$1209,3,FALSE)</f>
        <v>CODD</v>
      </c>
      <c r="E17" s="2" t="str">
        <f>VLOOKUP(A17,'[1]Individual Entries L1'!$B$2:$G$1209,6,FALSE)</f>
        <v>Girls Under 10 600m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1066</v>
      </c>
      <c r="B18" s="2" t="str">
        <f>VLOOKUP(A18,'[1]Individual Entries L1'!$B$2:$G$1209,5,FALSE)</f>
        <v>Lusk A.C.</v>
      </c>
      <c r="C18" s="2" t="str">
        <f>VLOOKUP(A18,'[1]Individual Entries L1'!$B$2:$G$1209,2,FALSE)</f>
        <v>Keela</v>
      </c>
      <c r="D18" s="2" t="str">
        <f>VLOOKUP(A18,'[1]Individual Entries L1'!$B$2:$G$1209,3,FALSE)</f>
        <v>SMITH</v>
      </c>
      <c r="E18" s="2" t="str">
        <f>VLOOKUP(A18,'[1]Individual Entries L1'!$B$2:$G$1209,6,FALSE)</f>
        <v>Girls Under 10 600m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1526</v>
      </c>
      <c r="B19" s="2" t="str">
        <f>VLOOKUP(A19,'[1]Individual Entries L1'!$B$2:$G$1209,5,FALSE)</f>
        <v>Skerries A.C.</v>
      </c>
      <c r="C19" s="2" t="str">
        <f>VLOOKUP(A19,'[1]Individual Entries L1'!$B$2:$G$1209,2,FALSE)</f>
        <v>Eleanor</v>
      </c>
      <c r="D19" s="2" t="str">
        <f>VLOOKUP(A19,'[1]Individual Entries L1'!$B$2:$G$1209,3,FALSE)</f>
        <v>WALLS</v>
      </c>
      <c r="E19" s="2" t="str">
        <f>VLOOKUP(A19,'[1]Individual Entries L1'!$B$2:$G$1209,6,FALSE)</f>
        <v>Girls Under 10 600m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996</v>
      </c>
      <c r="B20" s="2" t="str">
        <f>VLOOKUP(A20,'[1]Individual Entries L1'!$B$2:$G$1209,5,FALSE)</f>
        <v>Lucan Harriers A.C.</v>
      </c>
      <c r="C20" s="2" t="str">
        <f>VLOOKUP(A20,'[1]Individual Entries L1'!$B$2:$G$1209,2,FALSE)</f>
        <v>Pippa</v>
      </c>
      <c r="D20" s="2" t="str">
        <f>VLOOKUP(A20,'[1]Individual Entries L1'!$B$2:$G$1209,3,FALSE)</f>
        <v>TYNDALL</v>
      </c>
      <c r="E20" s="2" t="str">
        <f>VLOOKUP(A20,'[1]Individual Entries L1'!$B$2:$G$1209,6,FALSE)</f>
        <v>Girls Under 10 600m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353</v>
      </c>
      <c r="B21" s="2" t="str">
        <f>VLOOKUP(A21,'[1]Individual Entries L1'!$B$2:$G$1209,5,FALSE)</f>
        <v>Cabinteely A.C.</v>
      </c>
      <c r="C21" s="2" t="str">
        <f>VLOOKUP(A21,'[1]Individual Entries L1'!$B$2:$G$1209,2,FALSE)</f>
        <v>Naomi</v>
      </c>
      <c r="D21" s="2" t="str">
        <f>VLOOKUP(A21,'[1]Individual Entries L1'!$B$2:$G$1209,3,FALSE)</f>
        <v>O'FRIEL</v>
      </c>
      <c r="E21" s="2" t="str">
        <f>VLOOKUP(A21,'[1]Individual Entries L1'!$B$2:$G$1209,6,FALSE)</f>
        <v>Girls Under 10 600m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18">
        <v>785</v>
      </c>
      <c r="B22" s="18" t="str">
        <f>VLOOKUP(A22,'[1]Individual Entries L1'!$B$2:$G$1209,5,FALSE)</f>
        <v>Dundrum South Dublin A.C.</v>
      </c>
      <c r="C22" s="18" t="str">
        <f>VLOOKUP(A22,'[1]Individual Entries L1'!$B$2:$G$1209,2,FALSE)</f>
        <v>Jules Ella</v>
      </c>
      <c r="D22" s="18" t="str">
        <f>VLOOKUP(A22,'[1]Individual Entries L1'!$B$2:$G$1209,3,FALSE)</f>
        <v>COLEMAN</v>
      </c>
      <c r="E22" s="18" t="str">
        <f>VLOOKUP(A22,'[1]Individual Entries L1'!$B$2:$G$1209,6,FALSE)</f>
        <v>Girls Under 10 600m</v>
      </c>
      <c r="F22" s="19">
        <v>21</v>
      </c>
      <c r="G22" s="19"/>
      <c r="H22" s="19">
        <v>10</v>
      </c>
      <c r="I22" s="19"/>
      <c r="J22" s="19"/>
      <c r="K22" s="20"/>
      <c r="L22" s="19"/>
      <c r="M22" s="19"/>
      <c r="N22" s="19"/>
      <c r="O22" s="19"/>
      <c r="P22" s="19">
        <f t="shared" si="0"/>
        <v>10</v>
      </c>
    </row>
    <row r="23" spans="1:16" x14ac:dyDescent="0.3">
      <c r="A23" s="2">
        <v>352</v>
      </c>
      <c r="B23" s="2" t="str">
        <f>VLOOKUP(A23,'[1]Individual Entries L1'!$B$2:$G$1209,5,FALSE)</f>
        <v>Cabinteely A.C.</v>
      </c>
      <c r="C23" s="2" t="str">
        <f>VLOOKUP(A23,'[1]Individual Entries L1'!$B$2:$G$1209,2,FALSE)</f>
        <v>Aoife</v>
      </c>
      <c r="D23" s="2" t="str">
        <f>VLOOKUP(A23,'[1]Individual Entries L1'!$B$2:$G$1209,3,FALSE)</f>
        <v>MCLOUGHLIN</v>
      </c>
      <c r="E23" s="2" t="str">
        <f>VLOOKUP(A23,'[1]Individual Entries L1'!$B$2:$G$1209,6,FALSE)</f>
        <v>Girls Under 10 600m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1171</v>
      </c>
      <c r="B24" s="2" t="str">
        <f>VLOOKUP(A24,'[1]Individual Entries L1'!$B$2:$G$1209,5,FALSE)</f>
        <v>Metro/St. Brigids A.C.</v>
      </c>
      <c r="C24" s="2" t="str">
        <f>VLOOKUP(A24,'[1]Individual Entries L1'!$B$2:$G$1209,2,FALSE)</f>
        <v>Áine</v>
      </c>
      <c r="D24" s="2" t="str">
        <f>VLOOKUP(A24,'[1]Individual Entries L1'!$B$2:$G$1209,3,FALSE)</f>
        <v>LARKIN</v>
      </c>
      <c r="E24" s="2" t="str">
        <f>VLOOKUP(A24,'[1]Individual Entries L1'!$B$2:$G$1209,6,FALSE)</f>
        <v>Girls Under 10 600m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142</v>
      </c>
      <c r="B25" s="2" t="str">
        <f>VLOOKUP(A25,'[1]Individual Entries L1'!$B$2:$G$1209,5,FALSE)</f>
        <v>Blackrock (Dublin) A.C.</v>
      </c>
      <c r="C25" s="2" t="str">
        <f>VLOOKUP(A25,'[1]Individual Entries L1'!$B$2:$G$1209,2,FALSE)</f>
        <v>Kate</v>
      </c>
      <c r="D25" s="2" t="str">
        <f>VLOOKUP(A25,'[1]Individual Entries L1'!$B$2:$G$1209,3,FALSE)</f>
        <v>MEEGAN</v>
      </c>
      <c r="E25" s="2" t="str">
        <f>VLOOKUP(A25,'[1]Individual Entries L1'!$B$2:$G$1209,6,FALSE)</f>
        <v>Girls Under 10 600m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684</v>
      </c>
      <c r="B26" s="2" t="str">
        <f>VLOOKUP(A26,'[1]Individual Entries L1'!$B$2:$G$1209,5,FALSE)</f>
        <v>Donore Harriers A.C.</v>
      </c>
      <c r="C26" s="2" t="str">
        <f>VLOOKUP(A26,'[1]Individual Entries L1'!$B$2:$G$1209,2,FALSE)</f>
        <v>Lucia</v>
      </c>
      <c r="D26" s="2" t="str">
        <f>VLOOKUP(A26,'[1]Individual Entries L1'!$B$2:$G$1209,3,FALSE)</f>
        <v>ESTEVE CHAMNEY</v>
      </c>
      <c r="E26" s="2" t="str">
        <f>VLOOKUP(A26,'[1]Individual Entries L1'!$B$2:$G$1209,6,FALSE)</f>
        <v>Girls Under 10 600m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542</v>
      </c>
      <c r="B27" s="2" t="str">
        <f>VLOOKUP(A27,'[1]Individual Entries L1'!$B$2:$G$1209,5,FALSE)</f>
        <v>Clonliffe Harriers A.C.</v>
      </c>
      <c r="C27" s="2" t="str">
        <f>VLOOKUP(A27,'[1]Individual Entries L1'!$B$2:$G$1209,2,FALSE)</f>
        <v>Ciara</v>
      </c>
      <c r="D27" s="2" t="str">
        <f>VLOOKUP(A27,'[1]Individual Entries L1'!$B$2:$G$1209,3,FALSE)</f>
        <v>ALWELL</v>
      </c>
      <c r="E27" s="2" t="str">
        <f>VLOOKUP(A27,'[1]Individual Entries L1'!$B$2:$G$1209,6,FALSE)</f>
        <v>Girls Under 10 600m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476</v>
      </c>
      <c r="B28" s="2" t="str">
        <f>VLOOKUP(A28,'[1]Individual Entries L1'!$B$2:$G$1209,5,FALSE)</f>
        <v>Clongriffin A.C.</v>
      </c>
      <c r="C28" s="2" t="str">
        <f>VLOOKUP(A28,'[1]Individual Entries L1'!$B$2:$G$1209,2,FALSE)</f>
        <v>Ruth</v>
      </c>
      <c r="D28" s="2" t="str">
        <f>VLOOKUP(A28,'[1]Individual Entries L1'!$B$2:$G$1209,3,FALSE)</f>
        <v>RATTIGAN</v>
      </c>
      <c r="E28" s="2" t="str">
        <f>VLOOKUP(A28,'[1]Individual Entries L1'!$B$2:$G$1209,6,FALSE)</f>
        <v>Girls Under 10 600m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994</v>
      </c>
      <c r="B29" s="2" t="str">
        <f>VLOOKUP(A29,'[1]Individual Entries L1'!$B$2:$G$1209,5,FALSE)</f>
        <v>Lucan Harriers A.C.</v>
      </c>
      <c r="C29" s="2" t="str">
        <f>VLOOKUP(A29,'[1]Individual Entries L1'!$B$2:$G$1209,2,FALSE)</f>
        <v>Ava</v>
      </c>
      <c r="D29" s="2" t="str">
        <f>VLOOKUP(A29,'[1]Individual Entries L1'!$B$2:$G$1209,3,FALSE)</f>
        <v>NOLAN</v>
      </c>
      <c r="E29" s="2" t="str">
        <f>VLOOKUP(A29,'[1]Individual Entries L1'!$B$2:$G$1209,6,FALSE)</f>
        <v>Girls Under 10 600m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135</v>
      </c>
      <c r="B30" s="2" t="str">
        <f>VLOOKUP(A30,'[1]Individual Entries L1'!$B$2:$G$1209,5,FALSE)</f>
        <v>Blackrock (Dublin) A.C.</v>
      </c>
      <c r="C30" s="2" t="str">
        <f>VLOOKUP(A30,'[1]Individual Entries L1'!$B$2:$G$1209,2,FALSE)</f>
        <v>Sadie</v>
      </c>
      <c r="D30" s="2" t="str">
        <f>VLOOKUP(A30,'[1]Individual Entries L1'!$B$2:$G$1209,3,FALSE)</f>
        <v>COLLIS</v>
      </c>
      <c r="E30" s="2" t="str">
        <f>VLOOKUP(A30,'[1]Individual Entries L1'!$B$2:$G$1209,6,FALSE)</f>
        <v>Girls Under 10 600m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1448</v>
      </c>
      <c r="B31" s="2" t="str">
        <f>VLOOKUP(A31,'[1]Individual Entries L1'!$B$2:$G$1209,5,FALSE)</f>
        <v>Rathfarnham W.S.A.F. A.C.</v>
      </c>
      <c r="C31" s="2" t="str">
        <f>VLOOKUP(A31,'[1]Individual Entries L1'!$B$2:$G$1209,2,FALSE)</f>
        <v>Maya</v>
      </c>
      <c r="D31" s="2" t="str">
        <f>VLOOKUP(A31,'[1]Individual Entries L1'!$B$2:$G$1209,3,FALSE)</f>
        <v>CREMIN</v>
      </c>
      <c r="E31" s="2" t="str">
        <f>VLOOKUP(A31,'[1]Individual Entries L1'!$B$2:$G$1209,6,FALSE)</f>
        <v>Girls Under 10 600m</v>
      </c>
      <c r="F31">
        <v>30</v>
      </c>
      <c r="H31">
        <v>10</v>
      </c>
      <c r="P31">
        <f t="shared" si="0"/>
        <v>10</v>
      </c>
    </row>
    <row r="32" spans="1:16" x14ac:dyDescent="0.3">
      <c r="A32" s="18">
        <v>787</v>
      </c>
      <c r="B32" s="18" t="str">
        <f>VLOOKUP(A32,'[1]Individual Entries L1'!$B$2:$G$1209,5,FALSE)</f>
        <v>Dundrum South Dublin A.C.</v>
      </c>
      <c r="C32" s="18" t="str">
        <f>VLOOKUP(A32,'[1]Individual Entries L1'!$B$2:$G$1209,2,FALSE)</f>
        <v>Emily</v>
      </c>
      <c r="D32" s="18" t="str">
        <f>VLOOKUP(A32,'[1]Individual Entries L1'!$B$2:$G$1209,3,FALSE)</f>
        <v>MCBRIDE</v>
      </c>
      <c r="E32" s="18" t="str">
        <f>VLOOKUP(A32,'[1]Individual Entries L1'!$B$2:$G$1209,6,FALSE)</f>
        <v>Girls Under 10 600m</v>
      </c>
      <c r="F32" s="19">
        <v>31</v>
      </c>
      <c r="G32" s="19"/>
      <c r="H32" s="19">
        <v>10</v>
      </c>
      <c r="I32" s="19"/>
      <c r="J32" s="19"/>
      <c r="K32" s="20"/>
      <c r="L32" s="19"/>
      <c r="M32" s="19"/>
      <c r="N32" s="19"/>
      <c r="O32" s="19"/>
      <c r="P32" s="19">
        <f t="shared" si="0"/>
        <v>10</v>
      </c>
    </row>
    <row r="33" spans="1:16" x14ac:dyDescent="0.3">
      <c r="A33" s="2">
        <v>685</v>
      </c>
      <c r="B33" s="2" t="str">
        <f>VLOOKUP(A33,'[1]Individual Entries L1'!$B$2:$G$1209,5,FALSE)</f>
        <v>Donore Harriers A.C.</v>
      </c>
      <c r="C33" s="2" t="str">
        <f>VLOOKUP(A33,'[1]Individual Entries L1'!$B$2:$G$1209,2,FALSE)</f>
        <v>Lyza</v>
      </c>
      <c r="D33" s="2" t="str">
        <f>VLOOKUP(A33,'[1]Individual Entries L1'!$B$2:$G$1209,3,FALSE)</f>
        <v>HENLEYWILLIS</v>
      </c>
      <c r="E33" s="2" t="str">
        <f>VLOOKUP(A33,'[1]Individual Entries L1'!$B$2:$G$1209,6,FALSE)</f>
        <v>Girls Under 10 600m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1174</v>
      </c>
      <c r="B34" s="2" t="str">
        <f>VLOOKUP(A34,'[1]Individual Entries L1'!$B$2:$G$1209,5,FALSE)</f>
        <v>Metro/St. Brigids A.C.</v>
      </c>
      <c r="C34" s="2" t="str">
        <f>VLOOKUP(A34,'[1]Individual Entries L1'!$B$2:$G$1209,2,FALSE)</f>
        <v>Kate</v>
      </c>
      <c r="D34" s="2" t="str">
        <f>VLOOKUP(A34,'[1]Individual Entries L1'!$B$2:$G$1209,3,FALSE)</f>
        <v>O'HARA</v>
      </c>
      <c r="E34" s="2" t="str">
        <f>VLOOKUP(A34,'[1]Individual Entries L1'!$B$2:$G$1209,6,FALSE)</f>
        <v>Girls Under 10 600m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545</v>
      </c>
      <c r="B35" s="2" t="str">
        <f>VLOOKUP(A35,'[1]Individual Entries L1'!$B$2:$G$1209,5,FALSE)</f>
        <v>Clonliffe Harriers A.C.</v>
      </c>
      <c r="C35" s="2" t="str">
        <f>VLOOKUP(A35,'[1]Individual Entries L1'!$B$2:$G$1209,2,FALSE)</f>
        <v>Louise</v>
      </c>
      <c r="D35" s="2" t="str">
        <f>VLOOKUP(A35,'[1]Individual Entries L1'!$B$2:$G$1209,3,FALSE)</f>
        <v>O CONNOR</v>
      </c>
      <c r="E35" s="2" t="str">
        <f>VLOOKUP(A35,'[1]Individual Entries L1'!$B$2:$G$1209,6,FALSE)</f>
        <v>Girls Under 10 600m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995</v>
      </c>
      <c r="B36" s="2" t="str">
        <f>VLOOKUP(A36,'[1]Individual Entries L1'!$B$2:$G$1209,5,FALSE)</f>
        <v>Lucan Harriers A.C.</v>
      </c>
      <c r="C36" s="2" t="str">
        <f>VLOOKUP(A36,'[1]Individual Entries L1'!$B$2:$G$1209,2,FALSE)</f>
        <v>Katie</v>
      </c>
      <c r="D36" s="2" t="str">
        <f>VLOOKUP(A36,'[1]Individual Entries L1'!$B$2:$G$1209,3,FALSE)</f>
        <v>TULLY</v>
      </c>
      <c r="E36" s="2" t="str">
        <f>VLOOKUP(A36,'[1]Individual Entries L1'!$B$2:$G$1209,6,FALSE)</f>
        <v>Girls Under 10 600m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1173</v>
      </c>
      <c r="B37" s="2" t="str">
        <f>VLOOKUP(A37,'[1]Individual Entries L1'!$B$2:$G$1209,5,FALSE)</f>
        <v>Metro/St. Brigids A.C.</v>
      </c>
      <c r="C37" s="2" t="str">
        <f>VLOOKUP(A37,'[1]Individual Entries L1'!$B$2:$G$1209,2,FALSE)</f>
        <v>Quinn</v>
      </c>
      <c r="D37" s="2" t="str">
        <f>VLOOKUP(A37,'[1]Individual Entries L1'!$B$2:$G$1209,3,FALSE)</f>
        <v>MONAGHAN</v>
      </c>
      <c r="E37" s="2" t="str">
        <f>VLOOKUP(A37,'[1]Individual Entries L1'!$B$2:$G$1209,6,FALSE)</f>
        <v>Girls Under 10 600m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341</v>
      </c>
      <c r="B38" s="2" t="str">
        <f>VLOOKUP(A38,'[1]Individual Entries L1'!$B$2:$G$1209,5,FALSE)</f>
        <v>Cabinteely A.C.</v>
      </c>
      <c r="C38" s="2" t="str">
        <f>VLOOKUP(A38,'[1]Individual Entries L1'!$B$2:$G$1209,2,FALSE)</f>
        <v>Evie</v>
      </c>
      <c r="D38" s="2" t="str">
        <f>VLOOKUP(A38,'[1]Individual Entries L1'!$B$2:$G$1209,3,FALSE)</f>
        <v>BARNWALL</v>
      </c>
      <c r="E38" s="2" t="str">
        <f>VLOOKUP(A38,'[1]Individual Entries L1'!$B$2:$G$1209,6,FALSE)</f>
        <v>Girls Under 10 600m</v>
      </c>
      <c r="F38">
        <v>37</v>
      </c>
      <c r="H38">
        <v>10</v>
      </c>
      <c r="P38">
        <f t="shared" si="0"/>
        <v>10</v>
      </c>
    </row>
    <row r="39" spans="1:16" x14ac:dyDescent="0.3">
      <c r="A39" s="18">
        <v>784</v>
      </c>
      <c r="B39" s="18" t="str">
        <f>VLOOKUP(A39,'[1]Individual Entries L1'!$B$2:$G$1209,5,FALSE)</f>
        <v>Dundrum South Dublin A.C.</v>
      </c>
      <c r="C39" s="18" t="str">
        <f>VLOOKUP(A39,'[1]Individual Entries L1'!$B$2:$G$1209,2,FALSE)</f>
        <v>Ruby</v>
      </c>
      <c r="D39" s="18" t="str">
        <f>VLOOKUP(A39,'[1]Individual Entries L1'!$B$2:$G$1209,3,FALSE)</f>
        <v>CLANCY</v>
      </c>
      <c r="E39" s="18" t="str">
        <f>VLOOKUP(A39,'[1]Individual Entries L1'!$B$2:$G$1209,6,FALSE)</f>
        <v>Girls Under 10 600m</v>
      </c>
      <c r="F39" s="19">
        <v>38</v>
      </c>
      <c r="G39" s="19"/>
      <c r="H39" s="19">
        <v>10</v>
      </c>
      <c r="I39" s="19"/>
      <c r="J39" s="19"/>
      <c r="K39" s="20"/>
      <c r="L39" s="19"/>
      <c r="M39" s="19"/>
      <c r="N39" s="19"/>
      <c r="O39" s="19"/>
      <c r="P39" s="19">
        <f t="shared" si="0"/>
        <v>10</v>
      </c>
    </row>
    <row r="40" spans="1:16" x14ac:dyDescent="0.3">
      <c r="A40" s="2">
        <v>145</v>
      </c>
      <c r="B40" s="2" t="str">
        <f>VLOOKUP(A40,'[1]Individual Entries L1'!$B$2:$G$1209,5,FALSE)</f>
        <v>Blackrock (Dublin) A.C.</v>
      </c>
      <c r="C40" s="2" t="str">
        <f>VLOOKUP(A40,'[1]Individual Entries L1'!$B$2:$G$1209,2,FALSE)</f>
        <v>Nora</v>
      </c>
      <c r="D40" s="2" t="str">
        <f>VLOOKUP(A40,'[1]Individual Entries L1'!$B$2:$G$1209,3,FALSE)</f>
        <v>REILLY</v>
      </c>
      <c r="E40" s="2" t="str">
        <f>VLOOKUP(A40,'[1]Individual Entries L1'!$B$2:$G$1209,6,FALSE)</f>
        <v>Girls Under 10 600m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1567</v>
      </c>
      <c r="B41" s="2" t="str">
        <f>VLOOKUP(A41,'[1]Individual Entries L1'!$B$2:$G$1209,5,FALSE)</f>
        <v>Tallaght A.C.</v>
      </c>
      <c r="C41" s="2" t="str">
        <f>VLOOKUP(A41,'[1]Individual Entries L1'!$B$2:$G$1209,2,FALSE)</f>
        <v>Jenna</v>
      </c>
      <c r="D41" s="2" t="str">
        <f>VLOOKUP(A41,'[1]Individual Entries L1'!$B$2:$G$1209,3,FALSE)</f>
        <v>FLANAGAN</v>
      </c>
      <c r="E41" s="2" t="str">
        <f>VLOOKUP(A41,'[1]Individual Entries L1'!$B$2:$G$1209,6,FALSE)</f>
        <v>Girls Under 10 600m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143</v>
      </c>
      <c r="B42" s="2" t="str">
        <f>VLOOKUP(A42,'[1]Individual Entries L1'!$B$2:$G$1209,5,FALSE)</f>
        <v>Blackrock (Dublin) A.C.</v>
      </c>
      <c r="C42" s="2" t="str">
        <f>VLOOKUP(A42,'[1]Individual Entries L1'!$B$2:$G$1209,2,FALSE)</f>
        <v>Alannah</v>
      </c>
      <c r="D42" s="2" t="str">
        <f>VLOOKUP(A42,'[1]Individual Entries L1'!$B$2:$G$1209,3,FALSE)</f>
        <v>MORRISSEY</v>
      </c>
      <c r="E42" s="2" t="str">
        <f>VLOOKUP(A42,'[1]Individual Entries L1'!$B$2:$G$1209,6,FALSE)</f>
        <v>Girls Under 10 600m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1063</v>
      </c>
      <c r="B43" s="2" t="str">
        <f>VLOOKUP(A43,'[1]Individual Entries L1'!$B$2:$G$1209,5,FALSE)</f>
        <v>Lusk A.C.</v>
      </c>
      <c r="C43" s="2" t="str">
        <f>VLOOKUP(A43,'[1]Individual Entries L1'!$B$2:$G$1209,2,FALSE)</f>
        <v>Esmè</v>
      </c>
      <c r="D43" s="2" t="str">
        <f>VLOOKUP(A43,'[1]Individual Entries L1'!$B$2:$G$1209,3,FALSE)</f>
        <v>MARCUS REDMOND</v>
      </c>
      <c r="E43" s="2" t="str">
        <f>VLOOKUP(A43,'[1]Individual Entries L1'!$B$2:$G$1209,6,FALSE)</f>
        <v>Girls Under 10 600m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348</v>
      </c>
      <c r="B44" s="2" t="str">
        <f>VLOOKUP(A44,'[1]Individual Entries L1'!$B$2:$G$1209,5,FALSE)</f>
        <v>Cabinteely A.C.</v>
      </c>
      <c r="C44" s="2" t="str">
        <f>VLOOKUP(A44,'[1]Individual Entries L1'!$B$2:$G$1209,2,FALSE)</f>
        <v>Olivia</v>
      </c>
      <c r="D44" s="2" t="str">
        <f>VLOOKUP(A44,'[1]Individual Entries L1'!$B$2:$G$1209,3,FALSE)</f>
        <v>GROARKE</v>
      </c>
      <c r="E44" s="2" t="str">
        <f>VLOOKUP(A44,'[1]Individual Entries L1'!$B$2:$G$1209,6,FALSE)</f>
        <v>Girls Under 10 600m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408</v>
      </c>
      <c r="B45" s="2" t="str">
        <f>VLOOKUP(A45,'[1]Individual Entries L1'!$B$2:$G$1209,5,FALSE)</f>
        <v>Celtic DCH A.C.</v>
      </c>
      <c r="C45" s="2" t="str">
        <f>VLOOKUP(A45,'[1]Individual Entries L1'!$B$2:$G$1209,2,FALSE)</f>
        <v>Aoife</v>
      </c>
      <c r="D45" s="2" t="str">
        <f>VLOOKUP(A45,'[1]Individual Entries L1'!$B$2:$G$1209,3,FALSE)</f>
        <v>MCMAHON</v>
      </c>
      <c r="E45" s="2" t="str">
        <f>VLOOKUP(A45,'[1]Individual Entries L1'!$B$2:$G$1209,6,FALSE)</f>
        <v>Girls Under 10 600m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134</v>
      </c>
      <c r="B46" s="2" t="str">
        <f>VLOOKUP(A46,'[1]Individual Entries L1'!$B$2:$G$1209,5,FALSE)</f>
        <v>Blackrock (Dublin) A.C.</v>
      </c>
      <c r="C46" s="2" t="str">
        <f>VLOOKUP(A46,'[1]Individual Entries L1'!$B$2:$G$1209,2,FALSE)</f>
        <v>Anna-Sophia</v>
      </c>
      <c r="D46" s="2" t="str">
        <f>VLOOKUP(A46,'[1]Individual Entries L1'!$B$2:$G$1209,3,FALSE)</f>
        <v>CARTY</v>
      </c>
      <c r="E46" s="2" t="str">
        <f>VLOOKUP(A46,'[1]Individual Entries L1'!$B$2:$G$1209,6,FALSE)</f>
        <v>Girls Under 10 600m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473</v>
      </c>
      <c r="B47" s="2" t="str">
        <f>VLOOKUP(A47,'[1]Individual Entries L1'!$B$2:$G$1209,5,FALSE)</f>
        <v>Clongriffin A.C.</v>
      </c>
      <c r="C47" s="2" t="str">
        <f>VLOOKUP(A47,'[1]Individual Entries L1'!$B$2:$G$1209,2,FALSE)</f>
        <v>Aoife</v>
      </c>
      <c r="D47" s="2" t="str">
        <f>VLOOKUP(A47,'[1]Individual Entries L1'!$B$2:$G$1209,3,FALSE)</f>
        <v>FERNS</v>
      </c>
      <c r="E47" s="2" t="str">
        <f>VLOOKUP(A47,'[1]Individual Entries L1'!$B$2:$G$1209,6,FALSE)</f>
        <v>Girls Under 10 600m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349</v>
      </c>
      <c r="B48" s="2" t="str">
        <f>VLOOKUP(A48,'[1]Individual Entries L1'!$B$2:$G$1209,5,FALSE)</f>
        <v>Cabinteely A.C.</v>
      </c>
      <c r="C48" s="2" t="str">
        <f>VLOOKUP(A48,'[1]Individual Entries L1'!$B$2:$G$1209,2,FALSE)</f>
        <v>Holly</v>
      </c>
      <c r="D48" s="2" t="str">
        <f>VLOOKUP(A48,'[1]Individual Entries L1'!$B$2:$G$1209,3,FALSE)</f>
        <v>HYLAND</v>
      </c>
      <c r="E48" s="2" t="str">
        <f>VLOOKUP(A48,'[1]Individual Entries L1'!$B$2:$G$1209,6,FALSE)</f>
        <v>Girls Under 10 600m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354</v>
      </c>
      <c r="B49" s="2" t="str">
        <f>VLOOKUP(A49,'[1]Individual Entries L1'!$B$2:$G$1209,5,FALSE)</f>
        <v>Cabinteely A.C.</v>
      </c>
      <c r="C49" s="2" t="str">
        <f>VLOOKUP(A49,'[1]Individual Entries L1'!$B$2:$G$1209,2,FALSE)</f>
        <v>Siun</v>
      </c>
      <c r="D49" s="2" t="str">
        <f>VLOOKUP(A49,'[1]Individual Entries L1'!$B$2:$G$1209,3,FALSE)</f>
        <v>O'KANE</v>
      </c>
      <c r="E49" s="2" t="str">
        <f>VLOOKUP(A49,'[1]Individual Entries L1'!$B$2:$G$1209,6,FALSE)</f>
        <v>Girls Under 10 600m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629</v>
      </c>
      <c r="B50" s="2" t="str">
        <f>VLOOKUP(A50,'[1]Individual Entries L1'!$B$2:$G$1209,5,FALSE)</f>
        <v>Crusaders A.C.</v>
      </c>
      <c r="C50" s="2" t="str">
        <f>VLOOKUP(A50,'[1]Individual Entries L1'!$B$2:$G$1209,2,FALSE)</f>
        <v>Isabel</v>
      </c>
      <c r="D50" s="2" t="str">
        <f>VLOOKUP(A50,'[1]Individual Entries L1'!$B$2:$G$1209,3,FALSE)</f>
        <v>OBRIEN</v>
      </c>
      <c r="E50" s="2" t="str">
        <f>VLOOKUP(A50,'[1]Individual Entries L1'!$B$2:$G$1209,6,FALSE)</f>
        <v>Girls Under 10 600m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1309</v>
      </c>
      <c r="B51" s="2" t="str">
        <f>VLOOKUP(A51,'[1]Individual Entries L1'!$B$2:$G$1209,5,FALSE)</f>
        <v>Portmarnock A.C.</v>
      </c>
      <c r="C51" s="2" t="str">
        <f>VLOOKUP(A51,'[1]Individual Entries L1'!$B$2:$G$1209,2,FALSE)</f>
        <v>Maria</v>
      </c>
      <c r="D51" s="2" t="str">
        <f>VLOOKUP(A51,'[1]Individual Entries L1'!$B$2:$G$1209,3,FALSE)</f>
        <v>SCHWEPPE</v>
      </c>
      <c r="E51" s="2" t="str">
        <f>VLOOKUP(A51,'[1]Individual Entries L1'!$B$2:$G$1209,6,FALSE)</f>
        <v>Girls Under 10 600m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144</v>
      </c>
      <c r="B52" s="2" t="str">
        <f>VLOOKUP(A52,'[1]Individual Entries L1'!$B$2:$G$1209,5,FALSE)</f>
        <v>Blackrock (Dublin) A.C.</v>
      </c>
      <c r="C52" s="2" t="str">
        <f>VLOOKUP(A52,'[1]Individual Entries L1'!$B$2:$G$1209,2,FALSE)</f>
        <v>Frida</v>
      </c>
      <c r="D52" s="2" t="str">
        <f>VLOOKUP(A52,'[1]Individual Entries L1'!$B$2:$G$1209,3,FALSE)</f>
        <v>O NEILL</v>
      </c>
      <c r="E52" s="2" t="str">
        <f>VLOOKUP(A52,'[1]Individual Entries L1'!$B$2:$G$1209,6,FALSE)</f>
        <v>Girls Under 10 600m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1262</v>
      </c>
      <c r="B53" s="2" t="str">
        <f>VLOOKUP(A53,'[1]Individual Entries L1'!$B$2:$G$1209,5,FALSE)</f>
        <v>Mid Sutton A.C.</v>
      </c>
      <c r="C53" s="2" t="str">
        <f>VLOOKUP(A53,'[1]Individual Entries L1'!$B$2:$G$1209,2,FALSE)</f>
        <v>Emer</v>
      </c>
      <c r="D53" s="2" t="str">
        <f>VLOOKUP(A53,'[1]Individual Entries L1'!$B$2:$G$1209,3,FALSE)</f>
        <v>JORDAN</v>
      </c>
      <c r="E53" s="2" t="str">
        <f>VLOOKUP(A53,'[1]Individual Entries L1'!$B$2:$G$1209,6,FALSE)</f>
        <v>Girls Under 10 600m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1525</v>
      </c>
      <c r="B54" s="2" t="str">
        <f>VLOOKUP(A54,'[1]Individual Entries L1'!$B$2:$G$1209,5,FALSE)</f>
        <v>Skerries A.C.</v>
      </c>
      <c r="C54" s="2" t="str">
        <f>VLOOKUP(A54,'[1]Individual Entries L1'!$B$2:$G$1209,2,FALSE)</f>
        <v>Sophie</v>
      </c>
      <c r="D54" s="2" t="str">
        <f>VLOOKUP(A54,'[1]Individual Entries L1'!$B$2:$G$1209,3,FALSE)</f>
        <v>TURNER</v>
      </c>
      <c r="E54" s="2" t="str">
        <f>VLOOKUP(A54,'[1]Individual Entries L1'!$B$2:$G$1209,6,FALSE)</f>
        <v>Girls Under 10 600m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141</v>
      </c>
      <c r="B55" s="2" t="str">
        <f>VLOOKUP(A55,'[1]Individual Entries L1'!$B$2:$G$1209,5,FALSE)</f>
        <v>Blackrock (Dublin) A.C.</v>
      </c>
      <c r="C55" s="2" t="str">
        <f>VLOOKUP(A55,'[1]Individual Entries L1'!$B$2:$G$1209,2,FALSE)</f>
        <v>Lea</v>
      </c>
      <c r="D55" s="2" t="str">
        <f>VLOOKUP(A55,'[1]Individual Entries L1'!$B$2:$G$1209,3,FALSE)</f>
        <v>HIGGINS</v>
      </c>
      <c r="E55" s="2" t="str">
        <f>VLOOKUP(A55,'[1]Individual Entries L1'!$B$2:$G$1209,6,FALSE)</f>
        <v>Girls Under 10 600m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1067</v>
      </c>
      <c r="B56" s="2" t="str">
        <f>VLOOKUP(A56,'[1]Individual Entries L1'!$B$2:$G$1209,5,FALSE)</f>
        <v>Lusk A.C.</v>
      </c>
      <c r="C56" s="2" t="str">
        <f>VLOOKUP(A56,'[1]Individual Entries L1'!$B$2:$G$1209,2,FALSE)</f>
        <v>Fia</v>
      </c>
      <c r="D56" s="2" t="str">
        <f>VLOOKUP(A56,'[1]Individual Entries L1'!$B$2:$G$1209,3,FALSE)</f>
        <v>WALSH</v>
      </c>
      <c r="E56" s="2" t="str">
        <f>VLOOKUP(A56,'[1]Individual Entries L1'!$B$2:$G$1209,6,FALSE)</f>
        <v>Girls Under 10 600m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1172</v>
      </c>
      <c r="B57" s="2" t="str">
        <f>VLOOKUP(A57,'[1]Individual Entries L1'!$B$2:$G$1209,5,FALSE)</f>
        <v>Metro/St. Brigids A.C.</v>
      </c>
      <c r="C57" s="2" t="str">
        <f>VLOOKUP(A57,'[1]Individual Entries L1'!$B$2:$G$1209,2,FALSE)</f>
        <v>Rose</v>
      </c>
      <c r="D57" s="2" t="str">
        <f>VLOOKUP(A57,'[1]Individual Entries L1'!$B$2:$G$1209,3,FALSE)</f>
        <v>MCCARTHY</v>
      </c>
      <c r="E57" s="2" t="str">
        <f>VLOOKUP(A57,'[1]Individual Entries L1'!$B$2:$G$1209,6,FALSE)</f>
        <v>Girls Under 10 600m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350</v>
      </c>
      <c r="B58" s="2" t="str">
        <f>VLOOKUP(A58,'[1]Individual Entries L1'!$B$2:$G$1209,5,FALSE)</f>
        <v>Cabinteely A.C.</v>
      </c>
      <c r="C58" s="2" t="str">
        <f>VLOOKUP(A58,'[1]Individual Entries L1'!$B$2:$G$1209,2,FALSE)</f>
        <v>Vindhya</v>
      </c>
      <c r="D58" s="2" t="str">
        <f>VLOOKUP(A58,'[1]Individual Entries L1'!$B$2:$G$1209,3,FALSE)</f>
        <v>KALIDINDI</v>
      </c>
      <c r="E58" s="2" t="str">
        <f>VLOOKUP(A58,'[1]Individual Entries L1'!$B$2:$G$1209,6,FALSE)</f>
        <v>Girls Under 10 600m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993</v>
      </c>
      <c r="B59" s="2" t="str">
        <f>VLOOKUP(A59,'[1]Individual Entries L1'!$B$2:$G$1209,5,FALSE)</f>
        <v>Lucan Harriers A.C.</v>
      </c>
      <c r="C59" s="2" t="str">
        <f>VLOOKUP(A59,'[1]Individual Entries L1'!$B$2:$G$1209,2,FALSE)</f>
        <v>Eva</v>
      </c>
      <c r="D59" s="2" t="str">
        <f>VLOOKUP(A59,'[1]Individual Entries L1'!$B$2:$G$1209,3,FALSE)</f>
        <v>MUELLER</v>
      </c>
      <c r="E59" s="2" t="str">
        <f>VLOOKUP(A59,'[1]Individual Entries L1'!$B$2:$G$1209,6,FALSE)</f>
        <v>Girls Under 10 600m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686</v>
      </c>
      <c r="B60" s="2" t="str">
        <f>VLOOKUP(A60,'[1]Individual Entries L1'!$B$2:$G$1209,5,FALSE)</f>
        <v>Donore Harriers A.C.</v>
      </c>
      <c r="C60" s="2" t="str">
        <f>VLOOKUP(A60,'[1]Individual Entries L1'!$B$2:$G$1209,2,FALSE)</f>
        <v>Ailbhe</v>
      </c>
      <c r="D60" s="2" t="str">
        <f>VLOOKUP(A60,'[1]Individual Entries L1'!$B$2:$G$1209,3,FALSE)</f>
        <v>LARKIN PIMBLETT</v>
      </c>
      <c r="E60" s="2" t="str">
        <f>VLOOKUP(A60,'[1]Individual Entries L1'!$B$2:$G$1209,6,FALSE)</f>
        <v>Girls Under 10 600m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1307</v>
      </c>
      <c r="B61" s="2" t="str">
        <f>VLOOKUP(A61,'[1]Individual Entries L1'!$B$2:$G$1209,5,FALSE)</f>
        <v>Portmarnock A.C.</v>
      </c>
      <c r="C61" s="2" t="str">
        <f>VLOOKUP(A61,'[1]Individual Entries L1'!$B$2:$G$1209,2,FALSE)</f>
        <v>Ava Rose</v>
      </c>
      <c r="D61" s="2" t="str">
        <f>VLOOKUP(A61,'[1]Individual Entries L1'!$B$2:$G$1209,3,FALSE)</f>
        <v>PEYTON</v>
      </c>
      <c r="E61" s="2" t="str">
        <f>VLOOKUP(A61,'[1]Individual Entries L1'!$B$2:$G$1209,6,FALSE)</f>
        <v>Girls Under 10 600m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991</v>
      </c>
      <c r="B62" s="2" t="str">
        <f>VLOOKUP(A62,'[1]Individual Entries L1'!$B$2:$G$1209,5,FALSE)</f>
        <v>Lucan Harriers A.C.</v>
      </c>
      <c r="C62" s="2" t="str">
        <f>VLOOKUP(A62,'[1]Individual Entries L1'!$B$2:$G$1209,2,FALSE)</f>
        <v>Elia</v>
      </c>
      <c r="D62" s="2" t="str">
        <f>VLOOKUP(A62,'[1]Individual Entries L1'!$B$2:$G$1209,3,FALSE)</f>
        <v>IVASKAITE</v>
      </c>
      <c r="E62" s="2" t="str">
        <f>VLOOKUP(A62,'[1]Individual Entries L1'!$B$2:$G$1209,6,FALSE)</f>
        <v>Girls Under 10 600m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990</v>
      </c>
      <c r="B63" s="2" t="str">
        <f>VLOOKUP(A63,'[1]Individual Entries L1'!$B$2:$G$1209,5,FALSE)</f>
        <v>Lucan Harriers A.C.</v>
      </c>
      <c r="C63" s="2" t="str">
        <f>VLOOKUP(A63,'[1]Individual Entries L1'!$B$2:$G$1209,2,FALSE)</f>
        <v>Summer</v>
      </c>
      <c r="D63" s="2" t="str">
        <f>VLOOKUP(A63,'[1]Individual Entries L1'!$B$2:$G$1209,3,FALSE)</f>
        <v>HART</v>
      </c>
      <c r="E63" s="2" t="str">
        <f>VLOOKUP(A63,'[1]Individual Entries L1'!$B$2:$G$1209,6,FALSE)</f>
        <v>Girls Under 10 600m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1308</v>
      </c>
      <c r="B64" s="2" t="str">
        <f>VLOOKUP(A64,'[1]Individual Entries L1'!$B$2:$G$1209,5,FALSE)</f>
        <v>Portmarnock A.C.</v>
      </c>
      <c r="C64" s="2" t="str">
        <f>VLOOKUP(A64,'[1]Individual Entries L1'!$B$2:$G$1209,2,FALSE)</f>
        <v>Órlaith</v>
      </c>
      <c r="D64" s="2" t="str">
        <f>VLOOKUP(A64,'[1]Individual Entries L1'!$B$2:$G$1209,3,FALSE)</f>
        <v>RYAN</v>
      </c>
      <c r="E64" s="2" t="str">
        <f>VLOOKUP(A64,'[1]Individual Entries L1'!$B$2:$G$1209,6,FALSE)</f>
        <v>Girls Under 10 600m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992</v>
      </c>
      <c r="B65" s="2" t="str">
        <f>VLOOKUP(A65,'[1]Individual Entries L1'!$B$2:$G$1209,5,FALSE)</f>
        <v>Lucan Harriers A.C.</v>
      </c>
      <c r="C65" s="2" t="str">
        <f>VLOOKUP(A65,'[1]Individual Entries L1'!$B$2:$G$1209,2,FALSE)</f>
        <v>Maddie</v>
      </c>
      <c r="D65" s="2" t="str">
        <f>VLOOKUP(A65,'[1]Individual Entries L1'!$B$2:$G$1209,3,FALSE)</f>
        <v>KEATING</v>
      </c>
      <c r="E65" s="2" t="str">
        <f>VLOOKUP(A65,'[1]Individual Entries L1'!$B$2:$G$1209,6,FALSE)</f>
        <v>Girls Under 10 600m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137</v>
      </c>
      <c r="B66" s="2" t="str">
        <f>VLOOKUP(A66,'[1]Individual Entries L1'!$B$2:$G$1209,5,FALSE)</f>
        <v>Blackrock (Dublin) A.C.</v>
      </c>
      <c r="C66" s="2" t="str">
        <f>VLOOKUP(A66,'[1]Individual Entries L1'!$B$2:$G$1209,2,FALSE)</f>
        <v>Saoirse</v>
      </c>
      <c r="D66" s="2" t="str">
        <f>VLOOKUP(A66,'[1]Individual Entries L1'!$B$2:$G$1209,3,FALSE)</f>
        <v>COUGHLAN</v>
      </c>
      <c r="E66" s="2" t="str">
        <f>VLOOKUP(A66,'[1]Individual Entries L1'!$B$2:$G$1209,6,FALSE)</f>
        <v>Girls Under 10 600m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470</v>
      </c>
      <c r="B67" s="2" t="str">
        <f>VLOOKUP(A67,'[1]Individual Entries L1'!$B$2:$G$1209,5,FALSE)</f>
        <v>Clongriffin A.C.</v>
      </c>
      <c r="C67" s="2" t="str">
        <f>VLOOKUP(A67,'[1]Individual Entries L1'!$B$2:$G$1209,2,FALSE)</f>
        <v>Lara</v>
      </c>
      <c r="D67" s="2" t="str">
        <f>VLOOKUP(A67,'[1]Individual Entries L1'!$B$2:$G$1209,3,FALSE)</f>
        <v>BYRNE</v>
      </c>
      <c r="E67" s="2" t="str">
        <f>VLOOKUP(A67,'[1]Individual Entries L1'!$B$2:$G$1209,6,FALSE)</f>
        <v>Girls Under 10 600m</v>
      </c>
      <c r="F67">
        <v>66</v>
      </c>
      <c r="H67">
        <v>10</v>
      </c>
      <c r="P67">
        <f t="shared" ref="P67:P91" si="1">G67+H67</f>
        <v>10</v>
      </c>
    </row>
    <row r="68" spans="1:16" x14ac:dyDescent="0.3">
      <c r="B68" s="2" t="e">
        <f>VLOOKUP(A68,'[1]Individual Entries L1'!$B$2:$G$1209,5,FALSE)</f>
        <v>#N/A</v>
      </c>
      <c r="C68" s="2" t="e">
        <f>VLOOKUP(A68,'[1]Individual Entries L1'!$B$2:$G$1209,2,FALSE)</f>
        <v>#N/A</v>
      </c>
      <c r="D68" s="2" t="e">
        <f>VLOOKUP(A68,'[1]Individual Entries L1'!$B$2:$G$1209,3,FALSE)</f>
        <v>#N/A</v>
      </c>
      <c r="E68" s="2" t="e">
        <f>VLOOKUP(A68,'[1]Individual Entries L1'!$B$2:$G$1209,6,FALSE)</f>
        <v>#N/A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342</v>
      </c>
      <c r="B69" s="2" t="str">
        <f>VLOOKUP(A69,'[1]Individual Entries L1'!$B$2:$G$1209,5,FALSE)</f>
        <v>Cabinteely A.C.</v>
      </c>
      <c r="C69" s="2" t="str">
        <f>VLOOKUP(A69,'[1]Individual Entries L1'!$B$2:$G$1209,2,FALSE)</f>
        <v>Megan</v>
      </c>
      <c r="D69" s="2" t="str">
        <f>VLOOKUP(A69,'[1]Individual Entries L1'!$B$2:$G$1209,3,FALSE)</f>
        <v>BYRNE</v>
      </c>
      <c r="E69" s="2" t="str">
        <f>VLOOKUP(A69,'[1]Individual Entries L1'!$B$2:$G$1209,6,FALSE)</f>
        <v>Girls Under 10 600m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138</v>
      </c>
      <c r="B70" s="2" t="str">
        <f>VLOOKUP(A70,'[1]Individual Entries L1'!$B$2:$G$1209,5,FALSE)</f>
        <v>Blackrock (Dublin) A.C.</v>
      </c>
      <c r="C70" s="2" t="str">
        <f>VLOOKUP(A70,'[1]Individual Entries L1'!$B$2:$G$1209,2,FALSE)</f>
        <v>Rose</v>
      </c>
      <c r="D70" s="2" t="str">
        <f>VLOOKUP(A70,'[1]Individual Entries L1'!$B$2:$G$1209,3,FALSE)</f>
        <v>DAVIS</v>
      </c>
      <c r="E70" s="2" t="str">
        <f>VLOOKUP(A70,'[1]Individual Entries L1'!$B$2:$G$1209,6,FALSE)</f>
        <v>Girls Under 10 600m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475</v>
      </c>
      <c r="B71" s="2" t="str">
        <f>VLOOKUP(A71,'[1]Individual Entries L1'!$B$2:$G$1209,5,FALSE)</f>
        <v>Clongriffin A.C.</v>
      </c>
      <c r="C71" s="2" t="str">
        <f>VLOOKUP(A71,'[1]Individual Entries L1'!$B$2:$G$1209,2,FALSE)</f>
        <v>Matilde</v>
      </c>
      <c r="D71" s="2" t="str">
        <f>VLOOKUP(A71,'[1]Individual Entries L1'!$B$2:$G$1209,3,FALSE)</f>
        <v>PIZZIN DEVEREUX</v>
      </c>
      <c r="E71" s="2" t="str">
        <f>VLOOKUP(A71,'[1]Individual Entries L1'!$B$2:$G$1209,6,FALSE)</f>
        <v>Girls Under 10 600m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1264</v>
      </c>
      <c r="B72" s="2" t="str">
        <f>VLOOKUP(A72,'[1]Individual Entries L1'!$B$2:$G$1209,5,FALSE)</f>
        <v>Mid Sutton A.C.</v>
      </c>
      <c r="C72" s="2" t="str">
        <f>VLOOKUP(A72,'[1]Individual Entries L1'!$B$2:$G$1209,2,FALSE)</f>
        <v>Emily</v>
      </c>
      <c r="D72" s="2" t="str">
        <f>VLOOKUP(A72,'[1]Individual Entries L1'!$B$2:$G$1209,3,FALSE)</f>
        <v>MCMURTRY</v>
      </c>
      <c r="E72" s="2" t="str">
        <f>VLOOKUP(A72,'[1]Individual Entries L1'!$B$2:$G$1209,6,FALSE)</f>
        <v>Girls Under 10 600m</v>
      </c>
      <c r="F72">
        <v>71</v>
      </c>
      <c r="H72">
        <v>10</v>
      </c>
      <c r="P72">
        <f t="shared" si="1"/>
        <v>10</v>
      </c>
    </row>
    <row r="73" spans="1:16" x14ac:dyDescent="0.3">
      <c r="A73" s="18">
        <v>789</v>
      </c>
      <c r="B73" s="18" t="str">
        <f>VLOOKUP(A73,'[1]Individual Entries L1'!$B$2:$G$1209,5,FALSE)</f>
        <v>Dundrum South Dublin A.C.</v>
      </c>
      <c r="C73" s="18" t="str">
        <f>VLOOKUP(A73,'[1]Individual Entries L1'!$B$2:$G$1209,2,FALSE)</f>
        <v>Ada</v>
      </c>
      <c r="D73" s="18" t="str">
        <f>VLOOKUP(A73,'[1]Individual Entries L1'!$B$2:$G$1209,3,FALSE)</f>
        <v>SWEENEY</v>
      </c>
      <c r="E73" s="18" t="str">
        <f>VLOOKUP(A73,'[1]Individual Entries L1'!$B$2:$G$1209,6,FALSE)</f>
        <v>Girls Under 10 600m</v>
      </c>
      <c r="F73" s="19">
        <v>72</v>
      </c>
      <c r="G73" s="19"/>
      <c r="H73" s="19">
        <v>10</v>
      </c>
      <c r="I73" s="19"/>
      <c r="J73" s="19"/>
      <c r="K73" s="20"/>
      <c r="L73" s="19"/>
      <c r="M73" s="19"/>
      <c r="N73" s="19"/>
      <c r="O73" s="19"/>
      <c r="P73" s="19">
        <f t="shared" si="1"/>
        <v>10</v>
      </c>
    </row>
    <row r="74" spans="1:16" x14ac:dyDescent="0.3">
      <c r="A74" s="2">
        <v>136</v>
      </c>
      <c r="B74" s="2" t="str">
        <f>VLOOKUP(A74,'[1]Individual Entries L1'!$B$2:$G$1209,5,FALSE)</f>
        <v>Blackrock (Dublin) A.C.</v>
      </c>
      <c r="C74" s="2" t="str">
        <f>VLOOKUP(A74,'[1]Individual Entries L1'!$B$2:$G$1209,2,FALSE)</f>
        <v>Ciara</v>
      </c>
      <c r="D74" s="2" t="str">
        <f>VLOOKUP(A74,'[1]Individual Entries L1'!$B$2:$G$1209,3,FALSE)</f>
        <v>COSGROVE</v>
      </c>
      <c r="E74" s="2" t="str">
        <f>VLOOKUP(A74,'[1]Individual Entries L1'!$B$2:$G$1209,6,FALSE)</f>
        <v>Girls Under 10 600m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544</v>
      </c>
      <c r="B75" s="2" t="str">
        <f>VLOOKUP(A75,'[1]Individual Entries L1'!$B$2:$G$1209,5,FALSE)</f>
        <v>Clonliffe Harriers A.C.</v>
      </c>
      <c r="C75" s="2" t="str">
        <f>VLOOKUP(A75,'[1]Individual Entries L1'!$B$2:$G$1209,2,FALSE)</f>
        <v>Chloe</v>
      </c>
      <c r="D75" s="2" t="str">
        <f>VLOOKUP(A75,'[1]Individual Entries L1'!$B$2:$G$1209,3,FALSE)</f>
        <v>O BRIEN</v>
      </c>
      <c r="E75" s="2" t="str">
        <f>VLOOKUP(A75,'[1]Individual Entries L1'!$B$2:$G$1209,6,FALSE)</f>
        <v>Girls Under 10 600m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1306</v>
      </c>
      <c r="B76" s="2" t="str">
        <f>VLOOKUP(A76,'[1]Individual Entries L1'!$B$2:$G$1209,5,FALSE)</f>
        <v>Portmarnock A.C.</v>
      </c>
      <c r="C76" s="2" t="str">
        <f>VLOOKUP(A76,'[1]Individual Entries L1'!$B$2:$G$1209,2,FALSE)</f>
        <v>Polly</v>
      </c>
      <c r="D76" s="2" t="str">
        <f>VLOOKUP(A76,'[1]Individual Entries L1'!$B$2:$G$1209,3,FALSE)</f>
        <v>O’CONNOR</v>
      </c>
      <c r="E76" s="2" t="str">
        <f>VLOOKUP(A76,'[1]Individual Entries L1'!$B$2:$G$1209,6,FALSE)</f>
        <v>Girls Under 10 600m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1261</v>
      </c>
      <c r="B77" s="2" t="str">
        <f>VLOOKUP(A77,'[1]Individual Entries L1'!$B$2:$G$1209,5,FALSE)</f>
        <v>Mid Sutton A.C.</v>
      </c>
      <c r="C77" s="2" t="str">
        <f>VLOOKUP(A77,'[1]Individual Entries L1'!$B$2:$G$1209,2,FALSE)</f>
        <v>Sarah</v>
      </c>
      <c r="D77" s="2" t="str">
        <f>VLOOKUP(A77,'[1]Individual Entries L1'!$B$2:$G$1209,3,FALSE)</f>
        <v>HENDERSON</v>
      </c>
      <c r="E77" s="2" t="str">
        <f>VLOOKUP(A77,'[1]Individual Entries L1'!$B$2:$G$1209,6,FALSE)</f>
        <v>Girls Under 10 600m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627</v>
      </c>
      <c r="B78" s="2" t="str">
        <f>VLOOKUP(A78,'[1]Individual Entries L1'!$B$2:$G$1209,5,FALSE)</f>
        <v>Crusaders A.C.</v>
      </c>
      <c r="C78" s="2" t="str">
        <f>VLOOKUP(A78,'[1]Individual Entries L1'!$B$2:$G$1209,2,FALSE)</f>
        <v>Ruth</v>
      </c>
      <c r="D78" s="2" t="str">
        <f>VLOOKUP(A78,'[1]Individual Entries L1'!$B$2:$G$1209,3,FALSE)</f>
        <v>FLANAGAN</v>
      </c>
      <c r="E78" s="2" t="str">
        <f>VLOOKUP(A78,'[1]Individual Entries L1'!$B$2:$G$1209,6,FALSE)</f>
        <v>Girls Under 10 600m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543</v>
      </c>
      <c r="B79" s="2" t="str">
        <f>VLOOKUP(A79,'[1]Individual Entries L1'!$B$2:$G$1209,5,FALSE)</f>
        <v>Clonliffe Harriers A.C.</v>
      </c>
      <c r="C79" s="2" t="str">
        <f>VLOOKUP(A79,'[1]Individual Entries L1'!$B$2:$G$1209,2,FALSE)</f>
        <v>Ella</v>
      </c>
      <c r="D79" s="2" t="str">
        <f>VLOOKUP(A79,'[1]Individual Entries L1'!$B$2:$G$1209,3,FALSE)</f>
        <v>LOCKHART KANE</v>
      </c>
      <c r="E79" s="2" t="str">
        <f>VLOOKUP(A79,'[1]Individual Entries L1'!$B$2:$G$1209,6,FALSE)</f>
        <v>Girls Under 10 600m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988</v>
      </c>
      <c r="B80" s="2" t="str">
        <f>VLOOKUP(A80,'[1]Individual Entries L1'!$B$2:$G$1209,5,FALSE)</f>
        <v>Lucan Harriers A.C.</v>
      </c>
      <c r="C80" s="2" t="str">
        <f>VLOOKUP(A80,'[1]Individual Entries L1'!$B$2:$G$1209,2,FALSE)</f>
        <v>Olive</v>
      </c>
      <c r="D80" s="2" t="str">
        <f>VLOOKUP(A80,'[1]Individual Entries L1'!$B$2:$G$1209,3,FALSE)</f>
        <v>CAMPBELL</v>
      </c>
      <c r="E80" s="2" t="str">
        <f>VLOOKUP(A80,'[1]Individual Entries L1'!$B$2:$G$1209,6,FALSE)</f>
        <v>Girls Under 10 600m</v>
      </c>
      <c r="F80">
        <v>79</v>
      </c>
      <c r="H80">
        <v>10</v>
      </c>
      <c r="P80">
        <f t="shared" si="1"/>
        <v>10</v>
      </c>
    </row>
    <row r="81" spans="1:16" x14ac:dyDescent="0.3">
      <c r="A81" s="18">
        <v>790</v>
      </c>
      <c r="B81" s="18" t="str">
        <f>VLOOKUP(A81,'[1]Individual Entries L1'!$B$2:$G$1209,5,FALSE)</f>
        <v>Dundrum South Dublin A.C.</v>
      </c>
      <c r="C81" s="18" t="str">
        <f>VLOOKUP(A81,'[1]Individual Entries L1'!$B$2:$G$1209,2,FALSE)</f>
        <v>Riley</v>
      </c>
      <c r="D81" s="18" t="str">
        <f>VLOOKUP(A81,'[1]Individual Entries L1'!$B$2:$G$1209,3,FALSE)</f>
        <v>TEGGIN</v>
      </c>
      <c r="E81" s="18" t="str">
        <f>VLOOKUP(A81,'[1]Individual Entries L1'!$B$2:$G$1209,6,FALSE)</f>
        <v>Girls Under 10 600m</v>
      </c>
      <c r="F81" s="19">
        <v>80</v>
      </c>
      <c r="G81" s="19"/>
      <c r="H81" s="19">
        <v>10</v>
      </c>
      <c r="I81" s="19"/>
      <c r="J81" s="19"/>
      <c r="K81" s="20"/>
      <c r="L81" s="19"/>
      <c r="M81" s="19"/>
      <c r="N81" s="19"/>
      <c r="O81" s="19"/>
      <c r="P81" s="19">
        <f t="shared" si="1"/>
        <v>10</v>
      </c>
    </row>
    <row r="82" spans="1:16" x14ac:dyDescent="0.3">
      <c r="A82" s="2">
        <v>1260</v>
      </c>
      <c r="B82" s="2" t="str">
        <f>VLOOKUP(A82,'[1]Individual Entries L1'!$B$2:$G$1209,5,FALSE)</f>
        <v>Mid Sutton A.C.</v>
      </c>
      <c r="C82" s="2" t="str">
        <f>VLOOKUP(A82,'[1]Individual Entries L1'!$B$2:$G$1209,2,FALSE)</f>
        <v>Lisa</v>
      </c>
      <c r="D82" s="2" t="str">
        <f>VLOOKUP(A82,'[1]Individual Entries L1'!$B$2:$G$1209,3,FALSE)</f>
        <v>BRADY</v>
      </c>
      <c r="E82" s="2" t="str">
        <f>VLOOKUP(A82,'[1]Individual Entries L1'!$B$2:$G$1209,6,FALSE)</f>
        <v>Girls Under 10 600m</v>
      </c>
      <c r="F82">
        <v>81</v>
      </c>
      <c r="H82">
        <v>10</v>
      </c>
      <c r="P82">
        <f t="shared" si="1"/>
        <v>10</v>
      </c>
    </row>
    <row r="83" spans="1:16" x14ac:dyDescent="0.3">
      <c r="A83" s="18">
        <v>788</v>
      </c>
      <c r="B83" s="18" t="str">
        <f>VLOOKUP(A83,'[1]Individual Entries L1'!$B$2:$G$1209,5,FALSE)</f>
        <v>Dundrum South Dublin A.C.</v>
      </c>
      <c r="C83" s="18" t="str">
        <f>VLOOKUP(A83,'[1]Individual Entries L1'!$B$2:$G$1209,2,FALSE)</f>
        <v>Esmée</v>
      </c>
      <c r="D83" s="18" t="str">
        <f>VLOOKUP(A83,'[1]Individual Entries L1'!$B$2:$G$1209,3,FALSE)</f>
        <v>MOUTHON</v>
      </c>
      <c r="E83" s="18" t="str">
        <f>VLOOKUP(A83,'[1]Individual Entries L1'!$B$2:$G$1209,6,FALSE)</f>
        <v>Girls Under 10 600m</v>
      </c>
      <c r="F83" s="19">
        <v>82</v>
      </c>
      <c r="G83" s="19"/>
      <c r="H83" s="19">
        <v>10</v>
      </c>
      <c r="I83" s="19"/>
      <c r="J83" s="19"/>
      <c r="K83" s="20"/>
      <c r="L83" s="19"/>
      <c r="M83" s="19"/>
      <c r="N83" s="19"/>
      <c r="O83" s="19"/>
      <c r="P83" s="19">
        <f t="shared" si="1"/>
        <v>10</v>
      </c>
    </row>
    <row r="84" spans="1:16" x14ac:dyDescent="0.3">
      <c r="A84" s="2">
        <v>898</v>
      </c>
      <c r="B84" s="2" t="str">
        <f>VLOOKUP(A84,'[1]Individual Entries L1'!$B$2:$G$1209,5,FALSE)</f>
        <v>LSA A.C.</v>
      </c>
      <c r="C84" s="2" t="str">
        <f>VLOOKUP(A84,'[1]Individual Entries L1'!$B$2:$G$1209,2,FALSE)</f>
        <v>Shine Clementine</v>
      </c>
      <c r="D84" s="2" t="str">
        <f>VLOOKUP(A84,'[1]Individual Entries L1'!$B$2:$G$1209,3,FALSE)</f>
        <v>DSOUZA</v>
      </c>
      <c r="E84" s="2" t="str">
        <f>VLOOKUP(A84,'[1]Individual Entries L1'!$B$2:$G$1209,6,FALSE)</f>
        <v>Girls Under 10 600m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987</v>
      </c>
      <c r="B85" s="2" t="str">
        <f>VLOOKUP(A85,'[1]Individual Entries L1'!$B$2:$G$1209,5,FALSE)</f>
        <v>Lucan Harriers A.C.</v>
      </c>
      <c r="C85" s="2" t="str">
        <f>VLOOKUP(A85,'[1]Individual Entries L1'!$B$2:$G$1209,2,FALSE)</f>
        <v>Alisha</v>
      </c>
      <c r="D85" s="2" t="str">
        <f>VLOOKUP(A85,'[1]Individual Entries L1'!$B$2:$G$1209,3,FALSE)</f>
        <v>BALOGUN</v>
      </c>
      <c r="E85" s="2" t="str">
        <f>VLOOKUP(A85,'[1]Individual Entries L1'!$B$2:$G$1209,6,FALSE)</f>
        <v>Girls Under 10 600m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1263</v>
      </c>
      <c r="B86" s="2" t="str">
        <f>VLOOKUP(A86,'[1]Individual Entries L1'!$B$2:$G$1209,5,FALSE)</f>
        <v>Mid Sutton A.C.</v>
      </c>
      <c r="C86" s="2" t="str">
        <f>VLOOKUP(A86,'[1]Individual Entries L1'!$B$2:$G$1209,2,FALSE)</f>
        <v>Zoe</v>
      </c>
      <c r="D86" s="2" t="str">
        <f>VLOOKUP(A86,'[1]Individual Entries L1'!$B$2:$G$1209,3,FALSE)</f>
        <v>KERR</v>
      </c>
      <c r="E86" s="2" t="str">
        <f>VLOOKUP(A86,'[1]Individual Entries L1'!$B$2:$G$1209,6,FALSE)</f>
        <v>Girls Under 10 600m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1451</v>
      </c>
      <c r="B87" s="2" t="str">
        <f>VLOOKUP(A87,'[1]Individual Entries L1'!$B$2:$G$1209,5,FALSE)</f>
        <v>Rathfarnham W.S.A.F. A.C.</v>
      </c>
      <c r="C87" s="2" t="str">
        <f>VLOOKUP(A87,'[1]Individual Entries L1'!$B$2:$G$1209,2,FALSE)</f>
        <v>Olivia</v>
      </c>
      <c r="D87" s="2" t="str">
        <f>VLOOKUP(A87,'[1]Individual Entries L1'!$B$2:$G$1209,3,FALSE)</f>
        <v>MCMORROW</v>
      </c>
      <c r="E87" s="2" t="str">
        <f>VLOOKUP(A87,'[1]Individual Entries L1'!$B$2:$G$1209,6,FALSE)</f>
        <v>Girls Under 10 600m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1449</v>
      </c>
      <c r="B88" s="2" t="str">
        <f>VLOOKUP(A88,'[1]Individual Entries L1'!$B$2:$G$1209,5,FALSE)</f>
        <v>Rathfarnham W.S.A.F. A.C.</v>
      </c>
      <c r="C88" s="2" t="str">
        <f>VLOOKUP(A88,'[1]Individual Entries L1'!$B$2:$G$1209,2,FALSE)</f>
        <v>Fiadh</v>
      </c>
      <c r="D88" s="2" t="str">
        <f>VLOOKUP(A88,'[1]Individual Entries L1'!$B$2:$G$1209,3,FALSE)</f>
        <v>FANNING</v>
      </c>
      <c r="E88" s="2" t="str">
        <f>VLOOKUP(A88,'[1]Individual Entries L1'!$B$2:$G$1209,6,FALSE)</f>
        <v>Girls Under 10 600m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1064</v>
      </c>
      <c r="B89" s="2" t="str">
        <f>VLOOKUP(A89,'[1]Individual Entries L1'!$B$2:$G$1209,5,FALSE)</f>
        <v>Lusk A.C.</v>
      </c>
      <c r="C89" s="2" t="str">
        <f>VLOOKUP(A89,'[1]Individual Entries L1'!$B$2:$G$1209,2,FALSE)</f>
        <v>Grace</v>
      </c>
      <c r="D89" s="2" t="str">
        <f>VLOOKUP(A89,'[1]Individual Entries L1'!$B$2:$G$1209,3,FALSE)</f>
        <v>MCKENNA</v>
      </c>
      <c r="E89" s="2" t="str">
        <f>VLOOKUP(A89,'[1]Individual Entries L1'!$B$2:$G$1209,6,FALSE)</f>
        <v>Girls Under 10 600m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409</v>
      </c>
      <c r="B90" s="2" t="str">
        <f>VLOOKUP(A90,'[1]Individual Entries L1'!$B$2:$G$1209,5,FALSE)</f>
        <v>Celtic DCH A.C.</v>
      </c>
      <c r="C90" s="2" t="str">
        <f>VLOOKUP(A90,'[1]Individual Entries L1'!$B$2:$G$1209,2,FALSE)</f>
        <v>Rachel</v>
      </c>
      <c r="D90" s="2" t="str">
        <f>VLOOKUP(A90,'[1]Individual Entries L1'!$B$2:$G$1209,3,FALSE)</f>
        <v>MCMULLAN</v>
      </c>
      <c r="E90" s="2" t="str">
        <f>VLOOKUP(A90,'[1]Individual Entries L1'!$B$2:$G$1209,6,FALSE)</f>
        <v>Girls Under 10 600m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1450</v>
      </c>
      <c r="B91" s="2" t="str">
        <f>VLOOKUP(A91,'[1]Individual Entries L1'!$B$2:$G$1209,5,FALSE)</f>
        <v>Rathfarnham W.S.A.F. A.C.</v>
      </c>
      <c r="C91" s="2" t="str">
        <f>VLOOKUP(A91,'[1]Individual Entries L1'!$B$2:$G$1209,2,FALSE)</f>
        <v>Zara</v>
      </c>
      <c r="D91" s="2" t="str">
        <f>VLOOKUP(A91,'[1]Individual Entries L1'!$B$2:$G$1209,3,FALSE)</f>
        <v>FITZGERALD</v>
      </c>
      <c r="E91" s="2" t="str">
        <f>VLOOKUP(A91,'[1]Individual Entries L1'!$B$2:$G$1209,6,FALSE)</f>
        <v>Girls Under 10 600m</v>
      </c>
      <c r="F91">
        <v>90</v>
      </c>
      <c r="H91">
        <v>10</v>
      </c>
      <c r="P91">
        <f t="shared" si="1"/>
        <v>10</v>
      </c>
    </row>
  </sheetData>
  <sheetProtection selectLockedCells="1"/>
  <autoFilter ref="A1:O101"/>
  <sortState ref="A2:O4">
    <sortCondition descending="1" ref="O2:O4"/>
  </sortState>
  <conditionalFormatting sqref="A93:A1048576 A1:A90">
    <cfRule type="duplicateValues" dxfId="85" priority="486"/>
    <cfRule type="duplicateValues" dxfId="84" priority="487"/>
    <cfRule type="duplicateValues" dxfId="83" priority="488"/>
    <cfRule type="duplicateValues" dxfId="82" priority="489"/>
    <cfRule type="duplicateValues" dxfId="81" priority="490"/>
    <cfRule type="duplicateValues" dxfId="80" priority="491"/>
  </conditionalFormatting>
  <conditionalFormatting sqref="A93:A1048576 A2:A90">
    <cfRule type="duplicateValues" dxfId="79" priority="51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zoomScale="80" zoomScaleNormal="80" workbookViewId="0">
      <pane ySplit="1" topLeftCell="A2" activePane="bottomLeft" state="frozen"/>
      <selection activeCell="B2" sqref="B2:E101"/>
      <selection pane="bottomLeft" activeCell="A59" sqref="A59:P59"/>
    </sheetView>
  </sheetViews>
  <sheetFormatPr defaultColWidth="11.19921875" defaultRowHeight="15.6" x14ac:dyDescent="0.3"/>
  <cols>
    <col min="1" max="1" width="15.296875" style="2" customWidth="1"/>
    <col min="2" max="2" width="23.796875" style="2" customWidth="1"/>
    <col min="3" max="3" width="9.5" style="2" customWidth="1"/>
    <col min="4" max="5" width="17.7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18">
        <v>711</v>
      </c>
      <c r="B2" s="18" t="str">
        <f>VLOOKUP(A2,'[1]Individual Entries L1'!$B$2:$G$1209,5,FALSE)</f>
        <v>Dundrum South Dublin A.C.</v>
      </c>
      <c r="C2" s="18" t="str">
        <f>VLOOKUP(A2,'[1]Individual Entries L1'!$B$2:$G$1209,2,FALSE)</f>
        <v>Toby</v>
      </c>
      <c r="D2" s="18" t="str">
        <f>VLOOKUP(A2,'[1]Individual Entries L1'!$B$2:$G$1209,3,FALSE)</f>
        <v>BEVAN</v>
      </c>
      <c r="E2" s="18" t="str">
        <f>VLOOKUP(A2,'[1]Individual Entries L1'!$B$2:$G$1209,6,FALSE)</f>
        <v>Boys Under 10 600m</v>
      </c>
      <c r="F2" s="19">
        <v>1</v>
      </c>
      <c r="G2" s="19">
        <v>21</v>
      </c>
      <c r="H2" s="19">
        <v>10</v>
      </c>
      <c r="I2" s="19"/>
      <c r="J2" s="19"/>
      <c r="K2" s="19"/>
      <c r="L2" s="19"/>
      <c r="M2" s="19"/>
      <c r="N2" s="19"/>
      <c r="O2" s="19"/>
      <c r="P2" s="19">
        <f>G2+H2</f>
        <v>31</v>
      </c>
    </row>
    <row r="3" spans="1:16" x14ac:dyDescent="0.3">
      <c r="A3" s="18">
        <v>713</v>
      </c>
      <c r="B3" s="18" t="str">
        <f>VLOOKUP(A3,'[1]Individual Entries L1'!$B$2:$G$1209,5,FALSE)</f>
        <v>Dundrum South Dublin A.C.</v>
      </c>
      <c r="C3" s="18" t="str">
        <f>VLOOKUP(A3,'[1]Individual Entries L1'!$B$2:$G$1209,2,FALSE)</f>
        <v>Oliver</v>
      </c>
      <c r="D3" s="18" t="str">
        <f>VLOOKUP(A3,'[1]Individual Entries L1'!$B$2:$G$1209,3,FALSE)</f>
        <v>CARLUCCI</v>
      </c>
      <c r="E3" s="18" t="str">
        <f>VLOOKUP(A3,'[1]Individual Entries L1'!$B$2:$G$1209,6,FALSE)</f>
        <v>Boys Under 10 600m</v>
      </c>
      <c r="F3" s="19">
        <v>2</v>
      </c>
      <c r="G3" s="19">
        <v>19</v>
      </c>
      <c r="H3" s="19">
        <v>10</v>
      </c>
      <c r="I3" s="19"/>
      <c r="J3" s="19"/>
      <c r="K3" s="19"/>
      <c r="L3" s="19"/>
      <c r="M3" s="19"/>
      <c r="N3" s="19"/>
      <c r="O3" s="19"/>
      <c r="P3" s="19">
        <f t="shared" ref="P3:P66" si="0">G3+H3</f>
        <v>29</v>
      </c>
    </row>
    <row r="4" spans="1:16" x14ac:dyDescent="0.3">
      <c r="A4" s="2">
        <v>941</v>
      </c>
      <c r="B4" s="2" t="str">
        <f>VLOOKUP(A4,'[1]Individual Entries L1'!$B$2:$G$1209,5,FALSE)</f>
        <v>Lucan Harriers A.C.</v>
      </c>
      <c r="C4" s="2" t="str">
        <f>VLOOKUP(A4,'[1]Individual Entries L1'!$B$2:$G$1209,2,FALSE)</f>
        <v>Adrian</v>
      </c>
      <c r="D4" s="2" t="str">
        <f>VLOOKUP(A4,'[1]Individual Entries L1'!$B$2:$G$1209,3,FALSE)</f>
        <v>ROTARI</v>
      </c>
      <c r="E4" s="2" t="str">
        <f>VLOOKUP(A4,'[1]Individual Entries L1'!$B$2:$G$1209,6,FALSE)</f>
        <v>Boys Under 10 600m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1293</v>
      </c>
      <c r="B5" s="2" t="str">
        <f>VLOOKUP(A5,'[1]Individual Entries L1'!$B$2:$G$1209,5,FALSE)</f>
        <v>Portmarnock A.C.</v>
      </c>
      <c r="C5" s="2" t="str">
        <f>VLOOKUP(A5,'[1]Individual Entries L1'!$B$2:$G$1209,2,FALSE)</f>
        <v>Atharv</v>
      </c>
      <c r="D5" s="2" t="str">
        <f>VLOOKUP(A5,'[1]Individual Entries L1'!$B$2:$G$1209,3,FALSE)</f>
        <v>NAYAK</v>
      </c>
      <c r="E5" s="2" t="str">
        <f>VLOOKUP(A5,'[1]Individual Entries L1'!$B$2:$G$1209,6,FALSE)</f>
        <v>Boys Under 10 600m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1496</v>
      </c>
      <c r="B6" s="2" t="str">
        <f>VLOOKUP(A6,'[1]Individual Entries L1'!$B$2:$G$1210,5,FALSE)</f>
        <v>Skerries A.C.</v>
      </c>
      <c r="C6" s="2" t="str">
        <f>VLOOKUP(A6,'[1]Individual Entries L1'!$B$2:$G$1210,2,FALSE)</f>
        <v>Rory</v>
      </c>
      <c r="D6" s="2" t="str">
        <f>VLOOKUP(A6,'[1]Individual Entries L1'!$B$2:$G$1210,3,FALSE)</f>
        <v>COUGHLAN</v>
      </c>
      <c r="E6" s="2" t="str">
        <f>VLOOKUP(A6,'[1]Individual Entries L1'!$B$2:$G$1210,6,FALSE)</f>
        <v>Boys Under 10 600m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1126</v>
      </c>
      <c r="B7" s="2" t="str">
        <f>VLOOKUP(A7,'[1]Individual Entries L1'!$B$2:$G$1210,5,FALSE)</f>
        <v>Metro/St. Brigids A.C.</v>
      </c>
      <c r="C7" s="2" t="str">
        <f>VLOOKUP(A7,'[1]Individual Entries L1'!$B$2:$G$1210,2,FALSE)</f>
        <v>Alexander</v>
      </c>
      <c r="D7" s="2" t="str">
        <f>VLOOKUP(A7,'[1]Individual Entries L1'!$B$2:$G$1210,3,FALSE)</f>
        <v>O’CALLAGHAN</v>
      </c>
      <c r="E7" s="2" t="str">
        <f>VLOOKUP(A7,'[1]Individual Entries L1'!$B$2:$G$1210,6,FALSE)</f>
        <v>Boys Under 10 600m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438</v>
      </c>
      <c r="B8" s="2" t="str">
        <f>VLOOKUP(A8,'[1]Individual Entries L1'!$B$2:$G$1210,5,FALSE)</f>
        <v>Clongriffin A.C.</v>
      </c>
      <c r="C8" s="2" t="str">
        <f>VLOOKUP(A8,'[1]Individual Entries L1'!$B$2:$G$1210,2,FALSE)</f>
        <v>Conor</v>
      </c>
      <c r="D8" s="2" t="str">
        <f>VLOOKUP(A8,'[1]Individual Entries L1'!$B$2:$G$1210,3,FALSE)</f>
        <v>AHERN</v>
      </c>
      <c r="E8" s="2" t="str">
        <f>VLOOKUP(A8,'[1]Individual Entries L1'!$B$2:$G$1210,6,FALSE)</f>
        <v>Boys Under 10 600m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1434</v>
      </c>
      <c r="B9" s="2" t="str">
        <f>VLOOKUP(A9,'[1]Individual Entries L1'!$B$2:$G$1210,5,FALSE)</f>
        <v>Rathfarnham W.S.A.F. A.C.</v>
      </c>
      <c r="C9" s="2" t="str">
        <f>VLOOKUP(A9,'[1]Individual Entries L1'!$B$2:$G$1210,2,FALSE)</f>
        <v>Ben</v>
      </c>
      <c r="D9" s="2" t="str">
        <f>VLOOKUP(A9,'[1]Individual Entries L1'!$B$2:$G$1210,3,FALSE)</f>
        <v>CORRIGAN</v>
      </c>
      <c r="E9" s="2" t="str">
        <f>VLOOKUP(A9,'[1]Individual Entries L1'!$B$2:$G$1210,6,FALSE)</f>
        <v>Boys Under 10 600m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937</v>
      </c>
      <c r="B10" s="2" t="str">
        <f>VLOOKUP(A10,'[1]Individual Entries L1'!$B$2:$G$1210,5,FALSE)</f>
        <v>Lucan Harriers A.C.</v>
      </c>
      <c r="C10" s="2" t="str">
        <f>VLOOKUP(A10,'[1]Individual Entries L1'!$B$2:$G$1210,2,FALSE)</f>
        <v>Max</v>
      </c>
      <c r="D10" s="2" t="str">
        <f>VLOOKUP(A10,'[1]Individual Entries L1'!$B$2:$G$1210,3,FALSE)</f>
        <v>DONOHOE</v>
      </c>
      <c r="E10" s="2" t="str">
        <f>VLOOKUP(A10,'[1]Individual Entries L1'!$B$2:$G$1210,6,FALSE)</f>
        <v>Boys Under 10 600m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1497</v>
      </c>
      <c r="B11" s="2" t="str">
        <f>VLOOKUP(A11,'[1]Individual Entries L1'!$B$2:$G$1210,5,FALSE)</f>
        <v>Skerries A.C.</v>
      </c>
      <c r="C11" s="2" t="str">
        <f>VLOOKUP(A11,'[1]Individual Entries L1'!$B$2:$G$1210,2,FALSE)</f>
        <v>Hugo</v>
      </c>
      <c r="D11" s="2" t="str">
        <f>VLOOKUP(A11,'[1]Individual Entries L1'!$B$2:$G$1210,3,FALSE)</f>
        <v>MCGOVERN</v>
      </c>
      <c r="E11" s="2" t="str">
        <f>VLOOKUP(A11,'[1]Individual Entries L1'!$B$2:$G$1210,6,FALSE)</f>
        <v>Boys Under 10 600m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440</v>
      </c>
      <c r="B12" s="2" t="str">
        <f>VLOOKUP(A12,'[1]Individual Entries L1'!$B$2:$G$1210,5,FALSE)</f>
        <v>Clongriffin A.C.</v>
      </c>
      <c r="C12" s="2" t="str">
        <f>VLOOKUP(A12,'[1]Individual Entries L1'!$B$2:$G$1210,2,FALSE)</f>
        <v>Matthew</v>
      </c>
      <c r="D12" s="2" t="str">
        <f>VLOOKUP(A12,'[1]Individual Entries L1'!$B$2:$G$1210,3,FALSE)</f>
        <v>CAMPION</v>
      </c>
      <c r="E12" s="2" t="str">
        <f>VLOOKUP(A12,'[1]Individual Entries L1'!$B$2:$G$1210,6,FALSE)</f>
        <v>Boys Under 10 600m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1125</v>
      </c>
      <c r="B13" s="2" t="str">
        <f>VLOOKUP(A13,'[1]Individual Entries L1'!$B$2:$G$1210,5,FALSE)</f>
        <v>Metro/St. Brigids A.C.</v>
      </c>
      <c r="C13" s="2" t="str">
        <f>VLOOKUP(A13,'[1]Individual Entries L1'!$B$2:$G$1210,2,FALSE)</f>
        <v>Fionn</v>
      </c>
      <c r="D13" s="2" t="str">
        <f>VLOOKUP(A13,'[1]Individual Entries L1'!$B$2:$G$1210,3,FALSE)</f>
        <v>KILROY</v>
      </c>
      <c r="E13" s="2" t="str">
        <f>VLOOKUP(A13,'[1]Individual Entries L1'!$B$2:$G$1210,6,FALSE)</f>
        <v>Boys Under 10 600m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1359</v>
      </c>
      <c r="B14" s="2" t="str">
        <f>VLOOKUP(A14,'[1]Individual Entries L1'!$B$2:$G$1210,5,FALSE)</f>
        <v>Raheny Shamrock A.C.</v>
      </c>
      <c r="C14" s="2" t="str">
        <f>VLOOKUP(A14,'[1]Individual Entries L1'!$B$2:$G$1210,2,FALSE)</f>
        <v>Jamie</v>
      </c>
      <c r="D14" s="2" t="str">
        <f>VLOOKUP(A14,'[1]Individual Entries L1'!$B$2:$G$1210,3,FALSE)</f>
        <v>COFFEY</v>
      </c>
      <c r="E14" s="2" t="str">
        <f>VLOOKUP(A14,'[1]Individual Entries L1'!$B$2:$G$1210,6,FALSE)</f>
        <v>Boys Under 10 600m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1365</v>
      </c>
      <c r="B15" s="2" t="str">
        <f>VLOOKUP(A15,'[1]Individual Entries L1'!$B$2:$G$1210,5,FALSE)</f>
        <v>Raheny Shamrock A.C.</v>
      </c>
      <c r="C15" s="2" t="str">
        <f>VLOOKUP(A15,'[1]Individual Entries L1'!$B$2:$G$1210,2,FALSE)</f>
        <v>Bodhi</v>
      </c>
      <c r="D15" s="2" t="str">
        <f>VLOOKUP(A15,'[1]Individual Entries L1'!$B$2:$G$1210,3,FALSE)</f>
        <v>ROGAN</v>
      </c>
      <c r="E15" s="2" t="str">
        <f>VLOOKUP(A15,'[1]Individual Entries L1'!$B$2:$G$1210,6,FALSE)</f>
        <v>Boys Under 10 600m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1436</v>
      </c>
      <c r="B16" s="2" t="str">
        <f>VLOOKUP(A16,'[1]Individual Entries L1'!$B$2:$G$1210,5,FALSE)</f>
        <v>Rathfarnham W.S.A.F. A.C.</v>
      </c>
      <c r="C16" s="2" t="str">
        <f>VLOOKUP(A16,'[1]Individual Entries L1'!$B$2:$G$1210,2,FALSE)</f>
        <v>Conor</v>
      </c>
      <c r="D16" s="2" t="str">
        <f>VLOOKUP(A16,'[1]Individual Entries L1'!$B$2:$G$1210,3,FALSE)</f>
        <v>ODONOGHUE</v>
      </c>
      <c r="E16" s="2" t="str">
        <f>VLOOKUP(A16,'[1]Individual Entries L1'!$B$2:$G$1210,6,FALSE)</f>
        <v>Boys Under 10 600m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935</v>
      </c>
      <c r="B17" s="2" t="str">
        <f>VLOOKUP(A17,'[1]Individual Entries L1'!$B$2:$G$1210,5,FALSE)</f>
        <v>Lucan Harriers A.C.</v>
      </c>
      <c r="C17" s="2" t="str">
        <f>VLOOKUP(A17,'[1]Individual Entries L1'!$B$2:$G$1210,2,FALSE)</f>
        <v>Rian</v>
      </c>
      <c r="D17" s="2" t="str">
        <f>VLOOKUP(A17,'[1]Individual Entries L1'!$B$2:$G$1210,3,FALSE)</f>
        <v>DARBY</v>
      </c>
      <c r="E17" s="2" t="str">
        <f>VLOOKUP(A17,'[1]Individual Entries L1'!$B$2:$G$1210,6,FALSE)</f>
        <v>Boys Under 10 600m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936</v>
      </c>
      <c r="B18" s="2" t="str">
        <f>VLOOKUP(A18,'[1]Individual Entries L1'!$B$2:$G$1210,5,FALSE)</f>
        <v>Lucan Harriers A.C.</v>
      </c>
      <c r="C18" s="2" t="str">
        <f>VLOOKUP(A18,'[1]Individual Entries L1'!$B$2:$G$1210,2,FALSE)</f>
        <v>Rian</v>
      </c>
      <c r="D18" s="2" t="str">
        <f>VLOOKUP(A18,'[1]Individual Entries L1'!$B$2:$G$1210,3,FALSE)</f>
        <v>DONNELLY</v>
      </c>
      <c r="E18" s="2" t="str">
        <f>VLOOKUP(A18,'[1]Individual Entries L1'!$B$2:$G$1210,6,FALSE)</f>
        <v>Boys Under 10 600m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183</v>
      </c>
      <c r="B19" s="2" t="str">
        <f>VLOOKUP(A19,'[1]Individual Entries L1'!$B$2:$G$1210,5,FALSE)</f>
        <v>Blackrock</v>
      </c>
      <c r="C19" s="2" t="str">
        <f>VLOOKUP(A19,'[1]Individual Entries L1'!$B$2:$G$1210,2,FALSE)</f>
        <v>Dylan</v>
      </c>
      <c r="D19" s="2" t="str">
        <f>VLOOKUP(A19,'[1]Individual Entries L1'!$B$2:$G$1210,3,FALSE)</f>
        <v>Heiton</v>
      </c>
      <c r="E19" s="2" t="str">
        <f>VLOOKUP(A19,'[1]Individual Entries L1'!$B$2:$G$1210,6,FALSE)</f>
        <v>Boys Under 10 600m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603</v>
      </c>
      <c r="B20" s="2" t="str">
        <f>VLOOKUP(A20,'[1]Individual Entries L1'!$B$2:$G$1210,5,FALSE)</f>
        <v>Crusaders A.C.</v>
      </c>
      <c r="C20" s="2" t="str">
        <f>VLOOKUP(A20,'[1]Individual Entries L1'!$B$2:$G$1210,2,FALSE)</f>
        <v>Oisin</v>
      </c>
      <c r="D20" s="2" t="str">
        <f>VLOOKUP(A20,'[1]Individual Entries L1'!$B$2:$G$1210,3,FALSE)</f>
        <v>COLLERAN</v>
      </c>
      <c r="E20" s="2" t="str">
        <f>VLOOKUP(A20,'[1]Individual Entries L1'!$B$2:$G$1210,6,FALSE)</f>
        <v>Boys Under 10 600m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1124</v>
      </c>
      <c r="B21" s="2" t="str">
        <f>VLOOKUP(A21,'[1]Individual Entries L1'!$B$2:$G$1210,5,FALSE)</f>
        <v>Metro/St. Brigids A.C.</v>
      </c>
      <c r="C21" s="2" t="str">
        <f>VLOOKUP(A21,'[1]Individual Entries L1'!$B$2:$G$1210,2,FALSE)</f>
        <v>Rian</v>
      </c>
      <c r="D21" s="2" t="str">
        <f>VLOOKUP(A21,'[1]Individual Entries L1'!$B$2:$G$1210,3,FALSE)</f>
        <v>KENNY</v>
      </c>
      <c r="E21" s="2" t="str">
        <f>VLOOKUP(A21,'[1]Individual Entries L1'!$B$2:$G$1210,6,FALSE)</f>
        <v>Boys Under 10 600m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1237</v>
      </c>
      <c r="B22" s="2" t="str">
        <f>VLOOKUP(A22,'[1]Individual Entries L1'!$B$2:$G$1210,5,FALSE)</f>
        <v>Metro/St. Brigids A.C.</v>
      </c>
      <c r="C22" s="2" t="str">
        <f>VLOOKUP(A22,'[1]Individual Entries L1'!$B$2:$G$1210,2,FALSE)</f>
        <v xml:space="preserve">John </v>
      </c>
      <c r="D22" s="2" t="str">
        <f>VLOOKUP(A22,'[1]Individual Entries L1'!$B$2:$G$1210,3,FALSE)</f>
        <v>Barry</v>
      </c>
      <c r="E22" s="2" t="str">
        <f>VLOOKUP(A22,'[1]Individual Entries L1'!$B$2:$G$1210,6,FALSE)</f>
        <v>Boys Under 10 600m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933</v>
      </c>
      <c r="B23" s="2" t="str">
        <f>VLOOKUP(A23,'[1]Individual Entries L1'!$B$2:$G$1210,5,FALSE)</f>
        <v>Lucan Harriers A.C.</v>
      </c>
      <c r="C23" s="2" t="str">
        <f>VLOOKUP(A23,'[1]Individual Entries L1'!$B$2:$G$1210,2,FALSE)</f>
        <v>Joe</v>
      </c>
      <c r="D23" s="2" t="str">
        <f>VLOOKUP(A23,'[1]Individual Entries L1'!$B$2:$G$1210,3,FALSE)</f>
        <v>ANGLIM</v>
      </c>
      <c r="E23" s="2" t="str">
        <f>VLOOKUP(A23,'[1]Individual Entries L1'!$B$2:$G$1210,6,FALSE)</f>
        <v>Boys Under 10 600m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293</v>
      </c>
      <c r="B24" s="2" t="str">
        <f>VLOOKUP(A24,'[1]Individual Entries L1'!$B$2:$G$1210,5,FALSE)</f>
        <v>Cabinteely A.C.</v>
      </c>
      <c r="C24" s="2" t="str">
        <f>VLOOKUP(A24,'[1]Individual Entries L1'!$B$2:$G$1210,2,FALSE)</f>
        <v>Conor</v>
      </c>
      <c r="D24" s="2" t="str">
        <f>VLOOKUP(A24,'[1]Individual Entries L1'!$B$2:$G$1210,3,FALSE)</f>
        <v>COTTERELL</v>
      </c>
      <c r="E24" s="2" t="str">
        <f>VLOOKUP(A24,'[1]Individual Entries L1'!$B$2:$G$1210,6,FALSE)</f>
        <v>Boys Under 10 600m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297</v>
      </c>
      <c r="B25" s="2" t="str">
        <f>VLOOKUP(A25,'[1]Individual Entries L1'!$B$2:$G$1210,5,FALSE)</f>
        <v>Cabinteely A.C.</v>
      </c>
      <c r="C25" s="2" t="str">
        <f>VLOOKUP(A25,'[1]Individual Entries L1'!$B$2:$G$1210,2,FALSE)</f>
        <v>Matthew</v>
      </c>
      <c r="D25" s="2" t="str">
        <f>VLOOKUP(A25,'[1]Individual Entries L1'!$B$2:$G$1210,3,FALSE)</f>
        <v>MELADY</v>
      </c>
      <c r="E25" s="2" t="str">
        <f>VLOOKUP(A25,'[1]Individual Entries L1'!$B$2:$G$1210,6,FALSE)</f>
        <v>Boys Under 10 600m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79</v>
      </c>
      <c r="B26" s="2" t="str">
        <f>VLOOKUP(A26,'[1]Individual Entries L1'!$B$2:$G$1210,5,FALSE)</f>
        <v>Blackrock (Dublin) A.C.</v>
      </c>
      <c r="C26" s="2" t="str">
        <f>VLOOKUP(A26,'[1]Individual Entries L1'!$B$2:$G$1210,2,FALSE)</f>
        <v>Conor</v>
      </c>
      <c r="D26" s="2" t="str">
        <f>VLOOKUP(A26,'[1]Individual Entries L1'!$B$2:$G$1210,3,FALSE)</f>
        <v>MURPHY</v>
      </c>
      <c r="E26" s="2" t="str">
        <f>VLOOKUP(A26,'[1]Individual Entries L1'!$B$2:$G$1210,6,FALSE)</f>
        <v>Boys Under 10 600m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1091</v>
      </c>
      <c r="B27" s="2" t="str">
        <f>VLOOKUP(A27,'[1]Individual Entries L1'!$B$2:$G$1210,5,FALSE)</f>
        <v>Marino A.C.</v>
      </c>
      <c r="C27" s="2" t="str">
        <f>VLOOKUP(A27,'[1]Individual Entries L1'!$B$2:$G$1210,2,FALSE)</f>
        <v>Jake</v>
      </c>
      <c r="D27" s="2" t="str">
        <f>VLOOKUP(A27,'[1]Individual Entries L1'!$B$2:$G$1210,3,FALSE)</f>
        <v>LAYCOCK</v>
      </c>
      <c r="E27" s="2" t="str">
        <f>VLOOKUP(A27,'[1]Individual Entries L1'!$B$2:$G$1210,6,FALSE)</f>
        <v>Boys Under 10 600m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888</v>
      </c>
      <c r="B28" s="2" t="str">
        <f>VLOOKUP(A28,'[1]Individual Entries L1'!$B$2:$G$1210,5,FALSE)</f>
        <v>LSA A.C.</v>
      </c>
      <c r="C28" s="2" t="str">
        <f>VLOOKUP(A28,'[1]Individual Entries L1'!$B$2:$G$1210,2,FALSE)</f>
        <v>Lucas</v>
      </c>
      <c r="D28" s="2" t="str">
        <f>VLOOKUP(A28,'[1]Individual Entries L1'!$B$2:$G$1210,3,FALSE)</f>
        <v>NEVILLE</v>
      </c>
      <c r="E28" s="2" t="str">
        <f>VLOOKUP(A28,'[1]Individual Entries L1'!$B$2:$G$1210,6,FALSE)</f>
        <v>Boys Under 10 600m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77</v>
      </c>
      <c r="B29" s="2" t="str">
        <f>VLOOKUP(A29,'[1]Individual Entries L1'!$B$2:$G$1210,5,FALSE)</f>
        <v>Blackrock (Dublin) A.C.</v>
      </c>
      <c r="C29" s="2" t="str">
        <f>VLOOKUP(A29,'[1]Individual Entries L1'!$B$2:$G$1210,2,FALSE)</f>
        <v>Andrew</v>
      </c>
      <c r="D29" s="2" t="str">
        <f>VLOOKUP(A29,'[1]Individual Entries L1'!$B$2:$G$1210,3,FALSE)</f>
        <v>LI FOX</v>
      </c>
      <c r="E29" s="2" t="str">
        <f>VLOOKUP(A29,'[1]Individual Entries L1'!$B$2:$G$1210,6,FALSE)</f>
        <v>Boys Under 10 600m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80</v>
      </c>
      <c r="B30" s="2" t="str">
        <f>VLOOKUP(A30,'[1]Individual Entries L1'!$B$2:$G$1210,5,FALSE)</f>
        <v>Blackrock (Dublin) A.C.</v>
      </c>
      <c r="C30" s="2" t="str">
        <f>VLOOKUP(A30,'[1]Individual Entries L1'!$B$2:$G$1210,2,FALSE)</f>
        <v>Max</v>
      </c>
      <c r="D30" s="2" t="str">
        <f>VLOOKUP(A30,'[1]Individual Entries L1'!$B$2:$G$1210,3,FALSE)</f>
        <v>O'NEILL</v>
      </c>
      <c r="E30" s="2" t="str">
        <f>VLOOKUP(A30,'[1]Individual Entries L1'!$B$2:$G$1210,6,FALSE)</f>
        <v>Boys Under 10 600m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294</v>
      </c>
      <c r="B31" s="2" t="str">
        <f>VLOOKUP(A31,'[1]Individual Entries L1'!$B$2:$G$1210,5,FALSE)</f>
        <v>Cabinteely A.C.</v>
      </c>
      <c r="C31" s="2" t="str">
        <f>VLOOKUP(A31,'[1]Individual Entries L1'!$B$2:$G$1210,2,FALSE)</f>
        <v>Liam</v>
      </c>
      <c r="D31" s="2" t="str">
        <f>VLOOKUP(A31,'[1]Individual Entries L1'!$B$2:$G$1210,3,FALSE)</f>
        <v>FLEMING</v>
      </c>
      <c r="E31" s="2" t="str">
        <f>VLOOKUP(A31,'[1]Individual Entries L1'!$B$2:$G$1210,6,FALSE)</f>
        <v>Boys Under 10 600m</v>
      </c>
      <c r="F31">
        <v>30</v>
      </c>
      <c r="H31">
        <v>10</v>
      </c>
      <c r="P31">
        <f t="shared" si="0"/>
        <v>10</v>
      </c>
    </row>
    <row r="32" spans="1:16" x14ac:dyDescent="0.3">
      <c r="A32" s="18">
        <v>715</v>
      </c>
      <c r="B32" s="18" t="str">
        <f>VLOOKUP(A32,'[1]Individual Entries L1'!$B$2:$G$1210,5,FALSE)</f>
        <v>Dundrum South Dublin A.C.</v>
      </c>
      <c r="C32" s="18" t="str">
        <f>VLOOKUP(A32,'[1]Individual Entries L1'!$B$2:$G$1210,2,FALSE)</f>
        <v>Alexander</v>
      </c>
      <c r="D32" s="18" t="str">
        <f>VLOOKUP(A32,'[1]Individual Entries L1'!$B$2:$G$1210,3,FALSE)</f>
        <v>DUNNE</v>
      </c>
      <c r="E32" s="18" t="str">
        <f>VLOOKUP(A32,'[1]Individual Entries L1'!$B$2:$G$1210,6,FALSE)</f>
        <v>Boys Under 10 600m</v>
      </c>
      <c r="F32" s="19">
        <v>31</v>
      </c>
      <c r="G32" s="19"/>
      <c r="H32" s="19">
        <v>10</v>
      </c>
      <c r="I32" s="19"/>
      <c r="J32" s="19"/>
      <c r="K32" s="19"/>
      <c r="L32" s="19"/>
      <c r="M32" s="19"/>
      <c r="N32" s="19"/>
      <c r="O32" s="19"/>
      <c r="P32" s="19">
        <f t="shared" si="0"/>
        <v>10</v>
      </c>
    </row>
    <row r="33" spans="1:16" x14ac:dyDescent="0.3">
      <c r="A33" s="2">
        <v>441</v>
      </c>
      <c r="B33" s="2" t="str">
        <f>VLOOKUP(A33,'[1]Individual Entries L1'!$B$2:$G$1210,5,FALSE)</f>
        <v>Clongriffin A.C.</v>
      </c>
      <c r="C33" s="2" t="str">
        <f>VLOOKUP(A33,'[1]Individual Entries L1'!$B$2:$G$1210,2,FALSE)</f>
        <v>Alex</v>
      </c>
      <c r="D33" s="2" t="str">
        <f>VLOOKUP(A33,'[1]Individual Entries L1'!$B$2:$G$1210,3,FALSE)</f>
        <v>DIXON</v>
      </c>
      <c r="E33" s="2" t="str">
        <f>VLOOKUP(A33,'[1]Individual Entries L1'!$B$2:$G$1210,6,FALSE)</f>
        <v>Boys Under 10 600m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446</v>
      </c>
      <c r="B34" s="2" t="str">
        <f>VLOOKUP(A34,'[1]Individual Entries L1'!$B$2:$G$1210,5,FALSE)</f>
        <v>Clongriffin A.C.</v>
      </c>
      <c r="C34" s="2" t="str">
        <f>VLOOKUP(A34,'[1]Individual Entries L1'!$B$2:$G$1210,2,FALSE)</f>
        <v>Jesse</v>
      </c>
      <c r="D34" s="2" t="str">
        <f>VLOOKUP(A34,'[1]Individual Entries L1'!$B$2:$G$1210,3,FALSE)</f>
        <v>KANE</v>
      </c>
      <c r="E34" s="2" t="str">
        <f>VLOOKUP(A34,'[1]Individual Entries L1'!$B$2:$G$1210,6,FALSE)</f>
        <v>Boys Under 10 600m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938</v>
      </c>
      <c r="B35" s="2" t="str">
        <f>VLOOKUP(A35,'[1]Individual Entries L1'!$B$2:$G$1210,5,FALSE)</f>
        <v>Lucan Harriers A.C.</v>
      </c>
      <c r="C35" s="2" t="str">
        <f>VLOOKUP(A35,'[1]Individual Entries L1'!$B$2:$G$1210,2,FALSE)</f>
        <v>Tadhg</v>
      </c>
      <c r="D35" s="2" t="str">
        <f>VLOOKUP(A35,'[1]Individual Entries L1'!$B$2:$G$1210,3,FALSE)</f>
        <v>KEALY</v>
      </c>
      <c r="E35" s="2" t="str">
        <f>VLOOKUP(A35,'[1]Individual Entries L1'!$B$2:$G$1210,6,FALSE)</f>
        <v>Boys Under 10 600m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1435</v>
      </c>
      <c r="B36" s="2" t="str">
        <f>VLOOKUP(A36,'[1]Individual Entries L1'!$B$2:$G$1210,5,FALSE)</f>
        <v>Rathfarnham W.S.A.F. A.C.</v>
      </c>
      <c r="C36" s="2" t="str">
        <f>VLOOKUP(A36,'[1]Individual Entries L1'!$B$2:$G$1210,2,FALSE)</f>
        <v>Conall</v>
      </c>
      <c r="D36" s="2" t="str">
        <f>VLOOKUP(A36,'[1]Individual Entries L1'!$B$2:$G$1210,3,FALSE)</f>
        <v>MURRAY</v>
      </c>
      <c r="E36" s="2" t="str">
        <f>VLOOKUP(A36,'[1]Individual Entries L1'!$B$2:$G$1210,6,FALSE)</f>
        <v>Boys Under 10 600m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942</v>
      </c>
      <c r="B37" s="2" t="str">
        <f>VLOOKUP(A37,'[1]Individual Entries L1'!$B$2:$G$1210,5,FALSE)</f>
        <v>Lucan Harriers A.C.</v>
      </c>
      <c r="C37" s="2" t="str">
        <f>VLOOKUP(A37,'[1]Individual Entries L1'!$B$2:$G$1210,2,FALSE)</f>
        <v>Thomas</v>
      </c>
      <c r="D37" s="2" t="str">
        <f>VLOOKUP(A37,'[1]Individual Entries L1'!$B$2:$G$1210,3,FALSE)</f>
        <v>STEEL</v>
      </c>
      <c r="E37" s="2" t="str">
        <f>VLOOKUP(A37,'[1]Individual Entries L1'!$B$2:$G$1210,6,FALSE)</f>
        <v>Boys Under 10 600m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445</v>
      </c>
      <c r="B38" s="2" t="str">
        <f>VLOOKUP(A38,'[1]Individual Entries L1'!$B$2:$G$1210,5,FALSE)</f>
        <v>Clongriffin A.C.</v>
      </c>
      <c r="C38" s="2" t="str">
        <f>VLOOKUP(A38,'[1]Individual Entries L1'!$B$2:$G$1210,2,FALSE)</f>
        <v>Charlie</v>
      </c>
      <c r="D38" s="2" t="str">
        <f>VLOOKUP(A38,'[1]Individual Entries L1'!$B$2:$G$1210,3,FALSE)</f>
        <v>HEADON</v>
      </c>
      <c r="E38" s="2" t="str">
        <f>VLOOKUP(A38,'[1]Individual Entries L1'!$B$2:$G$1210,6,FALSE)</f>
        <v>Boys Under 10 600m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31</v>
      </c>
      <c r="B39" s="2" t="str">
        <f>VLOOKUP(A39,'[1]Individual Entries L1'!$B$2:$G$1210,5,FALSE)</f>
        <v>Ballymun A.C.</v>
      </c>
      <c r="C39" s="2" t="str">
        <f>VLOOKUP(A39,'[1]Individual Entries L1'!$B$2:$G$1210,2,FALSE)</f>
        <v>Craig</v>
      </c>
      <c r="D39" s="2" t="str">
        <f>VLOOKUP(A39,'[1]Individual Entries L1'!$B$2:$G$1210,3,FALSE)</f>
        <v>PIGOTT</v>
      </c>
      <c r="E39" s="2" t="str">
        <f>VLOOKUP(A39,'[1]Individual Entries L1'!$B$2:$G$1210,6,FALSE)</f>
        <v>Boys Under 10 600m</v>
      </c>
      <c r="F39">
        <v>38</v>
      </c>
      <c r="H39">
        <v>10</v>
      </c>
      <c r="P39">
        <f t="shared" si="0"/>
        <v>10</v>
      </c>
    </row>
    <row r="40" spans="1:16" x14ac:dyDescent="0.3">
      <c r="A40" s="18">
        <v>714</v>
      </c>
      <c r="B40" s="18" t="str">
        <f>VLOOKUP(A40,'[1]Individual Entries L1'!$B$2:$G$1210,5,FALSE)</f>
        <v>Dundrum South Dublin A.C.</v>
      </c>
      <c r="C40" s="18" t="str">
        <f>VLOOKUP(A40,'[1]Individual Entries L1'!$B$2:$G$1210,2,FALSE)</f>
        <v>Jack</v>
      </c>
      <c r="D40" s="18" t="str">
        <f>VLOOKUP(A40,'[1]Individual Entries L1'!$B$2:$G$1210,3,FALSE)</f>
        <v>CHATTERTON</v>
      </c>
      <c r="E40" s="18" t="str">
        <f>VLOOKUP(A40,'[1]Individual Entries L1'!$B$2:$G$1210,6,FALSE)</f>
        <v>Boys Under 10 600m</v>
      </c>
      <c r="F40" s="19">
        <v>39</v>
      </c>
      <c r="G40" s="19"/>
      <c r="H40" s="19">
        <v>10</v>
      </c>
      <c r="I40" s="19"/>
      <c r="J40" s="19"/>
      <c r="K40" s="19"/>
      <c r="L40" s="19"/>
      <c r="M40" s="19"/>
      <c r="N40" s="19"/>
      <c r="O40" s="19"/>
      <c r="P40" s="19">
        <f t="shared" si="0"/>
        <v>10</v>
      </c>
    </row>
    <row r="41" spans="1:16" x14ac:dyDescent="0.3">
      <c r="A41" s="2">
        <v>442</v>
      </c>
      <c r="B41" s="2" t="str">
        <f>VLOOKUP(A41,'[1]Individual Entries L1'!$B$2:$G$1210,5,FALSE)</f>
        <v>Clongriffin A.C.</v>
      </c>
      <c r="C41" s="2" t="str">
        <f>VLOOKUP(A41,'[1]Individual Entries L1'!$B$2:$G$1210,2,FALSE)</f>
        <v>Oisin</v>
      </c>
      <c r="D41" s="2" t="str">
        <f>VLOOKUP(A41,'[1]Individual Entries L1'!$B$2:$G$1210,3,FALSE)</f>
        <v>FAHERTY</v>
      </c>
      <c r="E41" s="2" t="str">
        <f>VLOOKUP(A41,'[1]Individual Entries L1'!$B$2:$G$1210,6,FALSE)</f>
        <v>Boys Under 10 600m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1360</v>
      </c>
      <c r="B42" s="2" t="str">
        <f>VLOOKUP(A42,'[1]Individual Entries L1'!$B$2:$G$1210,5,FALSE)</f>
        <v>Raheny Shamrock A.C.</v>
      </c>
      <c r="C42" s="2" t="str">
        <f>VLOOKUP(A42,'[1]Individual Entries L1'!$B$2:$G$1210,2,FALSE)</f>
        <v>Tommy</v>
      </c>
      <c r="D42" s="2" t="str">
        <f>VLOOKUP(A42,'[1]Individual Entries L1'!$B$2:$G$1210,3,FALSE)</f>
        <v>COFFEY REID</v>
      </c>
      <c r="E42" s="2" t="str">
        <f>VLOOKUP(A42,'[1]Individual Entries L1'!$B$2:$G$1210,6,FALSE)</f>
        <v>Boys Under 10 600m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1361</v>
      </c>
      <c r="B43" s="2" t="str">
        <f>VLOOKUP(A43,'[1]Individual Entries L1'!$B$2:$G$1210,5,FALSE)</f>
        <v>Raheny Shamrock A.C.</v>
      </c>
      <c r="C43" s="2" t="str">
        <f>VLOOKUP(A43,'[1]Individual Entries L1'!$B$2:$G$1210,2,FALSE)</f>
        <v>Luke</v>
      </c>
      <c r="D43" s="2" t="str">
        <f>VLOOKUP(A43,'[1]Individual Entries L1'!$B$2:$G$1210,3,FALSE)</f>
        <v>KELLY</v>
      </c>
      <c r="E43" s="2" t="str">
        <f>VLOOKUP(A43,'[1]Individual Entries L1'!$B$2:$G$1210,6,FALSE)</f>
        <v>Boys Under 10 600m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1127</v>
      </c>
      <c r="B44" s="2" t="str">
        <f>VLOOKUP(A44,'[1]Individual Entries L1'!$B$2:$G$1210,5,FALSE)</f>
        <v>Metro/St. Brigids A.C.</v>
      </c>
      <c r="C44" s="2" t="str">
        <f>VLOOKUP(A44,'[1]Individual Entries L1'!$B$2:$G$1210,2,FALSE)</f>
        <v>Daniel</v>
      </c>
      <c r="D44" s="2" t="str">
        <f>VLOOKUP(A44,'[1]Individual Entries L1'!$B$2:$G$1210,3,FALSE)</f>
        <v>RYAN</v>
      </c>
      <c r="E44" s="2" t="str">
        <f>VLOOKUP(A44,'[1]Individual Entries L1'!$B$2:$G$1210,6,FALSE)</f>
        <v>Boys Under 10 600m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76</v>
      </c>
      <c r="B45" s="2" t="str">
        <f>VLOOKUP(A45,'[1]Individual Entries L1'!$B$2:$G$1210,5,FALSE)</f>
        <v>Blackrock (Dublin) A.C.</v>
      </c>
      <c r="C45" s="2" t="str">
        <f>VLOOKUP(A45,'[1]Individual Entries L1'!$B$2:$G$1210,2,FALSE)</f>
        <v>Max</v>
      </c>
      <c r="D45" s="2" t="str">
        <f>VLOOKUP(A45,'[1]Individual Entries L1'!$B$2:$G$1210,3,FALSE)</f>
        <v>HACKETT WHITE</v>
      </c>
      <c r="E45" s="2" t="str">
        <f>VLOOKUP(A45,'[1]Individual Entries L1'!$B$2:$G$1210,6,FALSE)</f>
        <v>Boys Under 10 600m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934</v>
      </c>
      <c r="B46" s="2" t="str">
        <f>VLOOKUP(A46,'[1]Individual Entries L1'!$B$2:$G$1210,5,FALSE)</f>
        <v>Lucan Harriers A.C.</v>
      </c>
      <c r="C46" s="2" t="str">
        <f>VLOOKUP(A46,'[1]Individual Entries L1'!$B$2:$G$1210,2,FALSE)</f>
        <v>Sam</v>
      </c>
      <c r="D46" s="2" t="str">
        <f>VLOOKUP(A46,'[1]Individual Entries L1'!$B$2:$G$1210,3,FALSE)</f>
        <v>CLIFFORD</v>
      </c>
      <c r="E46" s="2" t="str">
        <f>VLOOKUP(A46,'[1]Individual Entries L1'!$B$2:$G$1210,6,FALSE)</f>
        <v>Boys Under 10 600m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73</v>
      </c>
      <c r="B47" s="2" t="str">
        <f>VLOOKUP(A47,'[1]Individual Entries L1'!$B$2:$G$1210,5,FALSE)</f>
        <v>Blackrock (Dublin) A.C.</v>
      </c>
      <c r="C47" s="2" t="str">
        <f>VLOOKUP(A47,'[1]Individual Entries L1'!$B$2:$G$1210,2,FALSE)</f>
        <v>Zach</v>
      </c>
      <c r="D47" s="2" t="str">
        <f>VLOOKUP(A47,'[1]Individual Entries L1'!$B$2:$G$1210,3,FALSE)</f>
        <v>BRADY</v>
      </c>
      <c r="E47" s="2" t="str">
        <f>VLOOKUP(A47,'[1]Individual Entries L1'!$B$2:$G$1210,6,FALSE)</f>
        <v>Boys Under 10 600m</v>
      </c>
      <c r="F47">
        <v>46</v>
      </c>
      <c r="H47">
        <v>10</v>
      </c>
      <c r="P47">
        <f t="shared" si="0"/>
        <v>10</v>
      </c>
    </row>
    <row r="48" spans="1:16" x14ac:dyDescent="0.3">
      <c r="A48" s="18">
        <v>712</v>
      </c>
      <c r="B48" s="18" t="str">
        <f>VLOOKUP(A48,'[1]Individual Entries L1'!$B$2:$G$1210,5,FALSE)</f>
        <v>Dundrum South Dublin A.C.</v>
      </c>
      <c r="C48" s="18" t="str">
        <f>VLOOKUP(A48,'[1]Individual Entries L1'!$B$2:$G$1210,2,FALSE)</f>
        <v>Robert</v>
      </c>
      <c r="D48" s="18" t="str">
        <f>VLOOKUP(A48,'[1]Individual Entries L1'!$B$2:$G$1210,3,FALSE)</f>
        <v>CARLEY</v>
      </c>
      <c r="E48" s="18" t="str">
        <f>VLOOKUP(A48,'[1]Individual Entries L1'!$B$2:$G$1210,6,FALSE)</f>
        <v>Boys Under 10 600m</v>
      </c>
      <c r="F48" s="19">
        <v>47</v>
      </c>
      <c r="G48" s="19"/>
      <c r="H48" s="19">
        <v>10</v>
      </c>
      <c r="I48" s="19"/>
      <c r="J48" s="19"/>
      <c r="K48" s="19"/>
      <c r="L48" s="19"/>
      <c r="M48" s="19"/>
      <c r="N48" s="19"/>
      <c r="O48" s="19"/>
      <c r="P48" s="19">
        <f t="shared" si="0"/>
        <v>10</v>
      </c>
    </row>
    <row r="49" spans="1:16" x14ac:dyDescent="0.3">
      <c r="A49" s="2">
        <v>1366</v>
      </c>
      <c r="B49" s="2" t="str">
        <f>VLOOKUP(A49,'[1]Individual Entries L1'!$B$2:$G$1210,5,FALSE)</f>
        <v>Raheny Shamrock A.C.</v>
      </c>
      <c r="C49" s="2" t="str">
        <f>VLOOKUP(A49,'[1]Individual Entries L1'!$B$2:$G$1210,2,FALSE)</f>
        <v>Tommy Joe</v>
      </c>
      <c r="D49" s="2" t="str">
        <f>VLOOKUP(A49,'[1]Individual Entries L1'!$B$2:$G$1210,3,FALSE)</f>
        <v>WRIGHT</v>
      </c>
      <c r="E49" s="2" t="str">
        <f>VLOOKUP(A49,'[1]Individual Entries L1'!$B$2:$G$1210,6,FALSE)</f>
        <v>Boys Under 10 600m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443</v>
      </c>
      <c r="B50" s="2" t="str">
        <f>VLOOKUP(A50,'[1]Individual Entries L1'!$B$2:$G$1210,5,FALSE)</f>
        <v>Clongriffin A.C.</v>
      </c>
      <c r="C50" s="2" t="str">
        <f>VLOOKUP(A50,'[1]Individual Entries L1'!$B$2:$G$1210,2,FALSE)</f>
        <v>Cian</v>
      </c>
      <c r="D50" s="2" t="str">
        <f>VLOOKUP(A50,'[1]Individual Entries L1'!$B$2:$G$1210,3,FALSE)</f>
        <v>HARAN</v>
      </c>
      <c r="E50" s="2" t="str">
        <f>VLOOKUP(A50,'[1]Individual Entries L1'!$B$2:$G$1210,6,FALSE)</f>
        <v>Boys Under 10 600m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444</v>
      </c>
      <c r="B51" s="2" t="str">
        <f>VLOOKUP(A51,'[1]Individual Entries L1'!$B$2:$G$1210,5,FALSE)</f>
        <v>Clongriffin A.C.</v>
      </c>
      <c r="C51" s="2" t="str">
        <f>VLOOKUP(A51,'[1]Individual Entries L1'!$B$2:$G$1210,2,FALSE)</f>
        <v>Leo</v>
      </c>
      <c r="D51" s="2" t="str">
        <f>VLOOKUP(A51,'[1]Individual Entries L1'!$B$2:$G$1210,3,FALSE)</f>
        <v>HEADON</v>
      </c>
      <c r="E51" s="2" t="str">
        <f>VLOOKUP(A51,'[1]Individual Entries L1'!$B$2:$G$1210,6,FALSE)</f>
        <v>Boys Under 10 600m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1123</v>
      </c>
      <c r="B52" s="2" t="str">
        <f>VLOOKUP(A52,'[1]Individual Entries L1'!$B$2:$G$1210,5,FALSE)</f>
        <v>Metro/St. Brigids A.C.</v>
      </c>
      <c r="C52" s="2" t="str">
        <f>VLOOKUP(A52,'[1]Individual Entries L1'!$B$2:$G$1210,2,FALSE)</f>
        <v>Isaac</v>
      </c>
      <c r="D52" s="2" t="str">
        <f>VLOOKUP(A52,'[1]Individual Entries L1'!$B$2:$G$1210,3,FALSE)</f>
        <v>KELLY</v>
      </c>
      <c r="E52" s="2" t="str">
        <f>VLOOKUP(A52,'[1]Individual Entries L1'!$B$2:$G$1210,6,FALSE)</f>
        <v>Boys Under 10 600m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1362</v>
      </c>
      <c r="B53" s="2" t="str">
        <f>VLOOKUP(A53,'[1]Individual Entries L1'!$B$2:$G$1210,5,FALSE)</f>
        <v>Raheny Shamrock A.C.</v>
      </c>
      <c r="C53" s="2" t="str">
        <f>VLOOKUP(A53,'[1]Individual Entries L1'!$B$2:$G$1210,2,FALSE)</f>
        <v>Christopher</v>
      </c>
      <c r="D53" s="2" t="str">
        <f>VLOOKUP(A53,'[1]Individual Entries L1'!$B$2:$G$1210,3,FALSE)</f>
        <v>KENNY</v>
      </c>
      <c r="E53" s="2" t="str">
        <f>VLOOKUP(A53,'[1]Individual Entries L1'!$B$2:$G$1210,6,FALSE)</f>
        <v>Boys Under 10 600m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604</v>
      </c>
      <c r="B54" s="2" t="str">
        <f>VLOOKUP(A54,'[1]Individual Entries L1'!$B$2:$G$1210,5,FALSE)</f>
        <v>Crusaders A.C.</v>
      </c>
      <c r="C54" s="2" t="str">
        <f>VLOOKUP(A54,'[1]Individual Entries L1'!$B$2:$G$1210,2,FALSE)</f>
        <v>Louis</v>
      </c>
      <c r="D54" s="2" t="str">
        <f>VLOOKUP(A54,'[1]Individual Entries L1'!$B$2:$G$1210,3,FALSE)</f>
        <v>LUDDEN</v>
      </c>
      <c r="E54" s="2" t="str">
        <f>VLOOKUP(A54,'[1]Individual Entries L1'!$B$2:$G$1210,6,FALSE)</f>
        <v>Boys Under 10 600m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943</v>
      </c>
      <c r="B55" s="2" t="str">
        <f>VLOOKUP(A55,'[1]Individual Entries L1'!$B$2:$G$1210,5,FALSE)</f>
        <v>Lucan Harriers A.C.</v>
      </c>
      <c r="C55" s="2" t="str">
        <f>VLOOKUP(A55,'[1]Individual Entries L1'!$B$2:$G$1210,2,FALSE)</f>
        <v>Luke</v>
      </c>
      <c r="D55" s="2" t="str">
        <f>VLOOKUP(A55,'[1]Individual Entries L1'!$B$2:$G$1210,3,FALSE)</f>
        <v>THOMPSON</v>
      </c>
      <c r="E55" s="2" t="str">
        <f>VLOOKUP(A55,'[1]Individual Entries L1'!$B$2:$G$1210,6,FALSE)</f>
        <v>Boys Under 10 600m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939</v>
      </c>
      <c r="B56" s="2" t="str">
        <f>VLOOKUP(A56,'[1]Individual Entries L1'!$B$2:$G$1210,5,FALSE)</f>
        <v>Lucan Harriers A.C.</v>
      </c>
      <c r="C56" s="2" t="str">
        <f>VLOOKUP(A56,'[1]Individual Entries L1'!$B$2:$G$1210,2,FALSE)</f>
        <v>Luke</v>
      </c>
      <c r="D56" s="2" t="str">
        <f>VLOOKUP(A56,'[1]Individual Entries L1'!$B$2:$G$1210,3,FALSE)</f>
        <v>MAHONY</v>
      </c>
      <c r="E56" s="2" t="str">
        <f>VLOOKUP(A56,'[1]Individual Entries L1'!$B$2:$G$1210,6,FALSE)</f>
        <v>Boys Under 10 600m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586</v>
      </c>
      <c r="B57" s="2" t="str">
        <f>VLOOKUP(A57,'[1]Individual Entries L1'!$B$2:$G$1210,5,FALSE)</f>
        <v>Clonliffe Harriers A.C.</v>
      </c>
      <c r="C57" s="2" t="str">
        <f>VLOOKUP(A57,'[1]Individual Entries L1'!$B$2:$G$1210,2,FALSE)</f>
        <v xml:space="preserve">Naoise </v>
      </c>
      <c r="D57" s="2" t="str">
        <f>VLOOKUP(A57,'[1]Individual Entries L1'!$B$2:$G$1210,3,FALSE)</f>
        <v>O'Flaitharta</v>
      </c>
      <c r="E57" s="2" t="str">
        <f>VLOOKUP(A57,'[1]Individual Entries L1'!$B$2:$G$1210,6,FALSE)</f>
        <v>Boys Under 10 600m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1363</v>
      </c>
      <c r="B58" s="2" t="str">
        <f>VLOOKUP(A58,'[1]Individual Entries L1'!$B$2:$G$1210,5,FALSE)</f>
        <v>Raheny Shamrock A.C.</v>
      </c>
      <c r="C58" s="2" t="str">
        <f>VLOOKUP(A58,'[1]Individual Entries L1'!$B$2:$G$1210,2,FALSE)</f>
        <v>Diarmuid</v>
      </c>
      <c r="D58" s="2" t="str">
        <f>VLOOKUP(A58,'[1]Individual Entries L1'!$B$2:$G$1210,3,FALSE)</f>
        <v>MAC DONNACHA</v>
      </c>
      <c r="E58" s="2" t="str">
        <f>VLOOKUP(A58,'[1]Individual Entries L1'!$B$2:$G$1210,6,FALSE)</f>
        <v>Boys Under 10 600m</v>
      </c>
      <c r="F58">
        <v>57</v>
      </c>
      <c r="H58">
        <v>10</v>
      </c>
      <c r="P58">
        <f t="shared" si="0"/>
        <v>10</v>
      </c>
    </row>
    <row r="59" spans="1:16" x14ac:dyDescent="0.3">
      <c r="A59" s="18">
        <v>716</v>
      </c>
      <c r="B59" s="18" t="str">
        <f>VLOOKUP(A59,'[1]Individual Entries L1'!$B$2:$G$1210,5,FALSE)</f>
        <v>Dundrum South Dublin A.C.</v>
      </c>
      <c r="C59" s="18" t="str">
        <f>VLOOKUP(A59,'[1]Individual Entries L1'!$B$2:$G$1210,2,FALSE)</f>
        <v>Benjamin</v>
      </c>
      <c r="D59" s="18" t="str">
        <f>VLOOKUP(A59,'[1]Individual Entries L1'!$B$2:$G$1210,3,FALSE)</f>
        <v>MCGLINCHEY</v>
      </c>
      <c r="E59" s="18" t="str">
        <f>VLOOKUP(A59,'[1]Individual Entries L1'!$B$2:$G$1210,6,FALSE)</f>
        <v>Boys Under 10 600m</v>
      </c>
      <c r="F59" s="19">
        <v>58</v>
      </c>
      <c r="G59" s="19"/>
      <c r="H59" s="19">
        <v>10</v>
      </c>
      <c r="I59" s="19"/>
      <c r="J59" s="19"/>
      <c r="K59" s="19"/>
      <c r="L59" s="19"/>
      <c r="M59" s="19"/>
      <c r="N59" s="19"/>
      <c r="O59" s="19"/>
      <c r="P59" s="19">
        <f t="shared" si="0"/>
        <v>10</v>
      </c>
    </row>
    <row r="60" spans="1:16" x14ac:dyDescent="0.3">
      <c r="A60" s="2">
        <v>439</v>
      </c>
      <c r="B60" s="2" t="str">
        <f>VLOOKUP(A60,'[1]Individual Entries L1'!$B$2:$G$1210,5,FALSE)</f>
        <v>Clongriffin A.C.</v>
      </c>
      <c r="C60" s="2" t="str">
        <f>VLOOKUP(A60,'[1]Individual Entries L1'!$B$2:$G$1210,2,FALSE)</f>
        <v>Stefan</v>
      </c>
      <c r="D60" s="2" t="str">
        <f>VLOOKUP(A60,'[1]Individual Entries L1'!$B$2:$G$1210,3,FALSE)</f>
        <v>BLAGOJEVIC</v>
      </c>
      <c r="E60" s="2" t="str">
        <f>VLOOKUP(A60,'[1]Individual Entries L1'!$B$2:$G$1210,6,FALSE)</f>
        <v>Boys Under 10 600m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671</v>
      </c>
      <c r="B61" s="2" t="str">
        <f>VLOOKUP(A61,'[1]Individual Entries L1'!$B$2:$G$1210,5,FALSE)</f>
        <v>Donore Harriers A.C.</v>
      </c>
      <c r="C61" s="2" t="str">
        <f>VLOOKUP(A61,'[1]Individual Entries L1'!$B$2:$G$1210,2,FALSE)</f>
        <v>Harvey</v>
      </c>
      <c r="D61" s="2" t="str">
        <f>VLOOKUP(A61,'[1]Individual Entries L1'!$B$2:$G$1210,3,FALSE)</f>
        <v>SWAINE</v>
      </c>
      <c r="E61" s="2" t="str">
        <f>VLOOKUP(A61,'[1]Individual Entries L1'!$B$2:$G$1210,6,FALSE)</f>
        <v>Boys Under 10 600m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1295</v>
      </c>
      <c r="B62" s="2" t="str">
        <f>VLOOKUP(A62,'[1]Individual Entries L1'!$B$2:$G$1210,5,FALSE)</f>
        <v>Portmarnock A.C.</v>
      </c>
      <c r="C62" s="2" t="str">
        <f>VLOOKUP(A62,'[1]Individual Entries L1'!$B$2:$G$1210,2,FALSE)</f>
        <v>Oscar</v>
      </c>
      <c r="D62" s="2" t="str">
        <f>VLOOKUP(A62,'[1]Individual Entries L1'!$B$2:$G$1210,3,FALSE)</f>
        <v>STYNES</v>
      </c>
      <c r="E62" s="2" t="str">
        <f>VLOOKUP(A62,'[1]Individual Entries L1'!$B$2:$G$1210,6,FALSE)</f>
        <v>Boys Under 10 600m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81</v>
      </c>
      <c r="B63" s="2" t="str">
        <f>VLOOKUP(A63,'[1]Individual Entries L1'!$B$2:$G$1210,5,FALSE)</f>
        <v>Blackrock (Dublin) A.C.</v>
      </c>
      <c r="C63" s="2" t="str">
        <f>VLOOKUP(A63,'[1]Individual Entries L1'!$B$2:$G$1210,2,FALSE)</f>
        <v>Tomás</v>
      </c>
      <c r="D63" s="2" t="str">
        <f>VLOOKUP(A63,'[1]Individual Entries L1'!$B$2:$G$1210,3,FALSE)</f>
        <v>ORTEGA</v>
      </c>
      <c r="E63" s="2" t="str">
        <f>VLOOKUP(A63,'[1]Individual Entries L1'!$B$2:$G$1210,6,FALSE)</f>
        <v>Boys Under 10 600m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1252</v>
      </c>
      <c r="B64" s="2" t="str">
        <f>VLOOKUP(A64,'[1]Individual Entries L1'!$B$2:$G$1210,5,FALSE)</f>
        <v>Mid Sutton A.C.</v>
      </c>
      <c r="C64" s="2" t="str">
        <f>VLOOKUP(A64,'[1]Individual Entries L1'!$B$2:$G$1210,2,FALSE)</f>
        <v>Tom</v>
      </c>
      <c r="D64" s="2" t="str">
        <f>VLOOKUP(A64,'[1]Individual Entries L1'!$B$2:$G$1210,3,FALSE)</f>
        <v>HYNDS</v>
      </c>
      <c r="E64" s="2" t="str">
        <f>VLOOKUP(A64,'[1]Individual Entries L1'!$B$2:$G$1210,6,FALSE)</f>
        <v>Boys Under 10 600m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886</v>
      </c>
      <c r="B65" s="2" t="str">
        <f>VLOOKUP(A65,'[1]Individual Entries L1'!$B$2:$G$1210,5,FALSE)</f>
        <v>LSA A.C.</v>
      </c>
      <c r="C65" s="2" t="str">
        <f>VLOOKUP(A65,'[1]Individual Entries L1'!$B$2:$G$1210,2,FALSE)</f>
        <v>Ignacy</v>
      </c>
      <c r="D65" s="2" t="str">
        <f>VLOOKUP(A65,'[1]Individual Entries L1'!$B$2:$G$1210,3,FALSE)</f>
        <v>KUJAWA</v>
      </c>
      <c r="E65" s="2" t="str">
        <f>VLOOKUP(A65,'[1]Individual Entries L1'!$B$2:$G$1210,6,FALSE)</f>
        <v>Boys Under 10 600m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503</v>
      </c>
      <c r="B66" s="2" t="str">
        <f>VLOOKUP(A66,'[1]Individual Entries L1'!$B$2:$G$1210,5,FALSE)</f>
        <v>Clonliffe Harriers A.C.</v>
      </c>
      <c r="C66" s="2" t="str">
        <f>VLOOKUP(A66,'[1]Individual Entries L1'!$B$2:$G$1210,2,FALSE)</f>
        <v>Jeremy</v>
      </c>
      <c r="D66" s="2" t="str">
        <f>VLOOKUP(A66,'[1]Individual Entries L1'!$B$2:$G$1210,3,FALSE)</f>
        <v>OSEI MENSAH</v>
      </c>
      <c r="E66" s="2" t="str">
        <f>VLOOKUP(A66,'[1]Individual Entries L1'!$B$2:$G$1210,6,FALSE)</f>
        <v>Boys Under 10 600m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1</v>
      </c>
      <c r="B67" s="2" t="str">
        <f>VLOOKUP(A67,'[1]Individual Entries L1'!$B$2:$G$1210,5,FALSE)</f>
        <v>Balbriggan and District A.C.</v>
      </c>
      <c r="C67" s="2" t="str">
        <f>VLOOKUP(A67,'[1]Individual Entries L1'!$B$2:$G$1210,2,FALSE)</f>
        <v>Ross</v>
      </c>
      <c r="D67" s="2" t="str">
        <f>VLOOKUP(A67,'[1]Individual Entries L1'!$B$2:$G$1210,3,FALSE)</f>
        <v>SINGLETON</v>
      </c>
      <c r="E67" s="2" t="str">
        <f>VLOOKUP(A67,'[1]Individual Entries L1'!$B$2:$G$1210,6,FALSE)</f>
        <v>Boys Under 10 600m</v>
      </c>
      <c r="F67">
        <v>66</v>
      </c>
      <c r="H67">
        <v>10</v>
      </c>
      <c r="P67">
        <f t="shared" ref="P67:P80" si="1">G67+H67</f>
        <v>10</v>
      </c>
    </row>
    <row r="68" spans="1:16" x14ac:dyDescent="0.3">
      <c r="A68" s="2">
        <v>1253</v>
      </c>
      <c r="B68" s="2" t="str">
        <f>VLOOKUP(A68,'[1]Individual Entries L1'!$B$2:$G$1210,5,FALSE)</f>
        <v>Mid Sutton A.C.</v>
      </c>
      <c r="C68" s="2" t="str">
        <f>VLOOKUP(A68,'[1]Individual Entries L1'!$B$2:$G$1210,2,FALSE)</f>
        <v>Cormac</v>
      </c>
      <c r="D68" s="2" t="str">
        <f>VLOOKUP(A68,'[1]Individual Entries L1'!$B$2:$G$1210,3,FALSE)</f>
        <v>LYNCH</v>
      </c>
      <c r="E68" s="2" t="str">
        <f>VLOOKUP(A68,'[1]Individual Entries L1'!$B$2:$G$1210,6,FALSE)</f>
        <v>Boys Under 10 600m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672</v>
      </c>
      <c r="B69" s="2" t="str">
        <f>VLOOKUP(A69,'[1]Individual Entries L1'!$B$2:$G$1210,5,FALSE)</f>
        <v>Donore Harriers A.C.</v>
      </c>
      <c r="C69" s="2" t="str">
        <f>VLOOKUP(A69,'[1]Individual Entries L1'!$B$2:$G$1210,2,FALSE)</f>
        <v>Lughaidh</v>
      </c>
      <c r="D69" s="2" t="str">
        <f>VLOOKUP(A69,'[1]Individual Entries L1'!$B$2:$G$1210,3,FALSE)</f>
        <v>WILLIAMS</v>
      </c>
      <c r="E69" s="2" t="str">
        <f>VLOOKUP(A69,'[1]Individual Entries L1'!$B$2:$G$1210,6,FALSE)</f>
        <v>Boys Under 10 600m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1364</v>
      </c>
      <c r="B70" s="2" t="str">
        <f>VLOOKUP(A70,'[1]Individual Entries L1'!$B$2:$G$1210,5,FALSE)</f>
        <v>Raheny Shamrock A.C.</v>
      </c>
      <c r="C70" s="2" t="str">
        <f>VLOOKUP(A70,'[1]Individual Entries L1'!$B$2:$G$1210,2,FALSE)</f>
        <v>Dylan</v>
      </c>
      <c r="D70" s="2" t="str">
        <f>VLOOKUP(A70,'[1]Individual Entries L1'!$B$2:$G$1210,3,FALSE)</f>
        <v>O'REGAN</v>
      </c>
      <c r="E70" s="2" t="str">
        <f>VLOOKUP(A70,'[1]Individual Entries L1'!$B$2:$G$1210,6,FALSE)</f>
        <v>Boys Under 10 600m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1122</v>
      </c>
      <c r="B71" s="2" t="str">
        <f>VLOOKUP(A71,'[1]Individual Entries L1'!$B$2:$G$1210,5,FALSE)</f>
        <v>Metro/St. Brigids A.C.</v>
      </c>
      <c r="C71" s="2" t="str">
        <f>VLOOKUP(A71,'[1]Individual Entries L1'!$B$2:$G$1210,2,FALSE)</f>
        <v>Ben</v>
      </c>
      <c r="D71" s="2" t="str">
        <f>VLOOKUP(A71,'[1]Individual Entries L1'!$B$2:$G$1210,3,FALSE)</f>
        <v>KEARNS</v>
      </c>
      <c r="E71" s="2" t="str">
        <f>VLOOKUP(A71,'[1]Individual Entries L1'!$B$2:$G$1210,6,FALSE)</f>
        <v>Boys Under 10 600m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502</v>
      </c>
      <c r="B72" s="2" t="str">
        <f>VLOOKUP(A72,'[1]Individual Entries L1'!$B$2:$G$1210,5,FALSE)</f>
        <v>Clonliffe Harriers A.C.</v>
      </c>
      <c r="C72" s="2" t="str">
        <f>VLOOKUP(A72,'[1]Individual Entries L1'!$B$2:$G$1210,2,FALSE)</f>
        <v>James</v>
      </c>
      <c r="D72" s="2" t="str">
        <f>VLOOKUP(A72,'[1]Individual Entries L1'!$B$2:$G$1210,3,FALSE)</f>
        <v>ELLIOTT</v>
      </c>
      <c r="E72" s="2" t="str">
        <f>VLOOKUP(A72,'[1]Individual Entries L1'!$B$2:$G$1210,6,FALSE)</f>
        <v>Boys Under 10 600m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78</v>
      </c>
      <c r="B73" s="2" t="str">
        <f>VLOOKUP(A73,'[1]Individual Entries L1'!$B$2:$G$1210,5,FALSE)</f>
        <v>Blackrock (Dublin) A.C.</v>
      </c>
      <c r="C73" s="2" t="str">
        <f>VLOOKUP(A73,'[1]Individual Entries L1'!$B$2:$G$1210,2,FALSE)</f>
        <v>Dylan</v>
      </c>
      <c r="D73" s="2" t="str">
        <f>VLOOKUP(A73,'[1]Individual Entries L1'!$B$2:$G$1210,3,FALSE)</f>
        <v>MORKAN</v>
      </c>
      <c r="E73" s="2" t="str">
        <f>VLOOKUP(A73,'[1]Individual Entries L1'!$B$2:$G$1210,6,FALSE)</f>
        <v>Boys Under 10 600m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885</v>
      </c>
      <c r="B74" s="2" t="str">
        <f>VLOOKUP(A74,'[1]Individual Entries L1'!$B$2:$G$1210,5,FALSE)</f>
        <v>LSA A.C.</v>
      </c>
      <c r="C74" s="2" t="str">
        <f>VLOOKUP(A74,'[1]Individual Entries L1'!$B$2:$G$1210,2,FALSE)</f>
        <v>Myles</v>
      </c>
      <c r="D74" s="2" t="str">
        <f>VLOOKUP(A74,'[1]Individual Entries L1'!$B$2:$G$1210,3,FALSE)</f>
        <v>HENNESSEY</v>
      </c>
      <c r="E74" s="2" t="str">
        <f>VLOOKUP(A74,'[1]Individual Entries L1'!$B$2:$G$1210,6,FALSE)</f>
        <v>Boys Under 10 600m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1128</v>
      </c>
      <c r="B75" s="2" t="str">
        <f>VLOOKUP(A75,'[1]Individual Entries L1'!$B$2:$G$1210,5,FALSE)</f>
        <v>Metro/St. Brigids A.C.</v>
      </c>
      <c r="C75" s="2" t="str">
        <f>VLOOKUP(A75,'[1]Individual Entries L1'!$B$2:$G$1210,2,FALSE)</f>
        <v>Tadhg</v>
      </c>
      <c r="D75" s="2" t="str">
        <f>VLOOKUP(A75,'[1]Individual Entries L1'!$B$2:$G$1210,3,FALSE)</f>
        <v>RYAN</v>
      </c>
      <c r="E75" s="2" t="str">
        <f>VLOOKUP(A75,'[1]Individual Entries L1'!$B$2:$G$1210,6,FALSE)</f>
        <v>Boys Under 10 600m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1254</v>
      </c>
      <c r="B76" s="2" t="str">
        <f>VLOOKUP(A76,'[1]Individual Entries L1'!$B$2:$G$1210,5,FALSE)</f>
        <v>Mid Sutton A.C.</v>
      </c>
      <c r="C76" s="2" t="str">
        <f>VLOOKUP(A76,'[1]Individual Entries L1'!$B$2:$G$1210,2,FALSE)</f>
        <v>Seosamh</v>
      </c>
      <c r="D76" s="2" t="str">
        <f>VLOOKUP(A76,'[1]Individual Entries L1'!$B$2:$G$1210,3,FALSE)</f>
        <v>MCMAHON</v>
      </c>
      <c r="E76" s="2" t="str">
        <f>VLOOKUP(A76,'[1]Individual Entries L1'!$B$2:$G$1210,6,FALSE)</f>
        <v>Boys Under 10 600m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302</v>
      </c>
      <c r="B77" s="2" t="str">
        <f>VLOOKUP(A77,'[1]Individual Entries L1'!$B$2:$G$1210,5,FALSE)</f>
        <v>Cabinteely A.C.</v>
      </c>
      <c r="C77" s="2" t="str">
        <f>VLOOKUP(A77,'[1]Individual Entries L1'!$B$2:$G$1210,2,FALSE)</f>
        <v>Timothy</v>
      </c>
      <c r="D77" s="2" t="str">
        <f>VLOOKUP(A77,'[1]Individual Entries L1'!$B$2:$G$1210,3,FALSE)</f>
        <v>WILSON</v>
      </c>
      <c r="E77" s="2" t="str">
        <f>VLOOKUP(A77,'[1]Individual Entries L1'!$B$2:$G$1210,6,FALSE)</f>
        <v>Boys Under 10 600m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301</v>
      </c>
      <c r="B78" s="2" t="str">
        <f>VLOOKUP(A78,'[1]Individual Entries L1'!$B$2:$G$1210,5,FALSE)</f>
        <v>Cabinteely A.C.</v>
      </c>
      <c r="C78" s="2" t="str">
        <f>VLOOKUP(A78,'[1]Individual Entries L1'!$B$2:$G$1210,2,FALSE)</f>
        <v>Alex</v>
      </c>
      <c r="D78" s="2" t="str">
        <f>VLOOKUP(A78,'[1]Individual Entries L1'!$B$2:$G$1210,3,FALSE)</f>
        <v>SPRING</v>
      </c>
      <c r="E78" s="2" t="str">
        <f>VLOOKUP(A78,'[1]Individual Entries L1'!$B$2:$G$1210,6,FALSE)</f>
        <v>Boys Under 10 600m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887</v>
      </c>
      <c r="B79" s="2" t="str">
        <f>VLOOKUP(A79,'[1]Individual Entries L1'!$B$2:$G$1210,5,FALSE)</f>
        <v>LSA A.C.</v>
      </c>
      <c r="C79" s="2" t="str">
        <f>VLOOKUP(A79,'[1]Individual Entries L1'!$B$2:$G$1210,2,FALSE)</f>
        <v>Orán</v>
      </c>
      <c r="D79" s="2" t="str">
        <f>VLOOKUP(A79,'[1]Individual Entries L1'!$B$2:$G$1210,3,FALSE)</f>
        <v>MURPHY</v>
      </c>
      <c r="E79" s="2" t="str">
        <f>VLOOKUP(A79,'[1]Individual Entries L1'!$B$2:$G$1210,6,FALSE)</f>
        <v>Boys Under 10 600m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1292</v>
      </c>
      <c r="B80" s="2" t="str">
        <f>VLOOKUP(A80,'[1]Individual Entries L1'!$B$2:$G$1210,5,FALSE)</f>
        <v>Portmarnock A.C.</v>
      </c>
      <c r="C80" s="2" t="str">
        <f>VLOOKUP(A80,'[1]Individual Entries L1'!$B$2:$G$1210,2,FALSE)</f>
        <v>Fionn</v>
      </c>
      <c r="D80" s="2" t="str">
        <f>VLOOKUP(A80,'[1]Individual Entries L1'!$B$2:$G$1210,3,FALSE)</f>
        <v>BROGAN</v>
      </c>
      <c r="E80" s="2" t="str">
        <f>VLOOKUP(A80,'[1]Individual Entries L1'!$B$2:$G$1210,6,FALSE)</f>
        <v>Boys Under 10 600m</v>
      </c>
      <c r="F80">
        <v>79</v>
      </c>
      <c r="H80">
        <v>10</v>
      </c>
      <c r="P80">
        <f t="shared" si="1"/>
        <v>10</v>
      </c>
    </row>
  </sheetData>
  <sheetProtection selectLockedCells="1" selectUnlockedCells="1"/>
  <autoFilter ref="A1:R101"/>
  <conditionalFormatting sqref="A1:A1048576">
    <cfRule type="duplicateValues" dxfId="78" priority="2"/>
    <cfRule type="duplicateValues" dxfId="77" priority="170"/>
    <cfRule type="duplicateValues" dxfId="76" priority="171"/>
    <cfRule type="duplicateValues" dxfId="75" priority="179"/>
    <cfRule type="duplicateValues" dxfId="74" priority="48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zoomScale="80" zoomScaleNormal="80" workbookViewId="0">
      <pane ySplit="1" topLeftCell="A2" activePane="bottomLeft" state="frozen"/>
      <selection activeCell="B2" sqref="B2:E101"/>
      <selection pane="bottomLeft" activeCell="A95" sqref="A95:P95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12.5" style="2" customWidth="1"/>
    <col min="4" max="5" width="20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636</v>
      </c>
      <c r="B2" s="2" t="str">
        <f>VLOOKUP(A2,'[1]Individual Entries L1'!$B$2:$G$1209,5,FALSE)</f>
        <v>Crusaders A.C.</v>
      </c>
      <c r="C2" s="2" t="str">
        <f>VLOOKUP(A2,'[1]Individual Entries L1'!$B$2:$G$1209,2,FALSE)</f>
        <v>Anna</v>
      </c>
      <c r="D2" s="2" t="str">
        <f>VLOOKUP(A2,'[1]Individual Entries L1'!$B$2:$G$1209,3,FALSE)</f>
        <v>MEYRICK</v>
      </c>
      <c r="E2" s="2" t="str">
        <f>VLOOKUP(A2,'[1]Individual Entries L1'!$B$2:$G$1209,6,FALSE)</f>
        <v>Girls Under 11 800m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1179</v>
      </c>
      <c r="B3" s="2" t="str">
        <f>VLOOKUP(A3,'[1]Individual Entries L1'!$B$2:$G$1209,5,FALSE)</f>
        <v>Metro/St. Brigids A.C.</v>
      </c>
      <c r="C3" s="2" t="str">
        <f>VLOOKUP(A3,'[1]Individual Entries L1'!$B$2:$G$1209,2,FALSE)</f>
        <v>Éabha</v>
      </c>
      <c r="D3" s="2" t="str">
        <f>VLOOKUP(A3,'[1]Individual Entries L1'!$B$2:$G$1209,3,FALSE)</f>
        <v>FLANAGAN</v>
      </c>
      <c r="E3" s="2" t="str">
        <f>VLOOKUP(A3,'[1]Individual Entries L1'!$B$2:$G$1209,6,FALSE)</f>
        <v>Girls Under 11 800m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1455</v>
      </c>
      <c r="B4" s="2" t="str">
        <f>VLOOKUP(A4,'[1]Individual Entries L1'!$B$2:$G$1209,5,FALSE)</f>
        <v>Rathfarnham W.S.A.F. A.C.</v>
      </c>
      <c r="C4" s="2" t="str">
        <f>VLOOKUP(A4,'[1]Individual Entries L1'!$B$2:$G$1209,2,FALSE)</f>
        <v>Holly</v>
      </c>
      <c r="D4" s="2" t="str">
        <f>VLOOKUP(A4,'[1]Individual Entries L1'!$B$2:$G$1209,3,FALSE)</f>
        <v>O'DONNELL</v>
      </c>
      <c r="E4" s="2" t="str">
        <f>VLOOKUP(A4,'[1]Individual Entries L1'!$B$2:$G$1209,6,FALSE)</f>
        <v>Girls Under 11 800m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633</v>
      </c>
      <c r="B5" s="2" t="str">
        <f>VLOOKUP(A5,'[1]Individual Entries L1'!$B$2:$G$1209,5,FALSE)</f>
        <v>Crusaders A.C.</v>
      </c>
      <c r="C5" s="2" t="str">
        <f>VLOOKUP(A5,'[1]Individual Entries L1'!$B$2:$G$1209,2,FALSE)</f>
        <v>Margaret</v>
      </c>
      <c r="D5" s="2" t="str">
        <f>VLOOKUP(A5,'[1]Individual Entries L1'!$B$2:$G$1209,3,FALSE)</f>
        <v>DARCY</v>
      </c>
      <c r="E5" s="2" t="str">
        <f>VLOOKUP(A5,'[1]Individual Entries L1'!$B$2:$G$1209,6,FALSE)</f>
        <v>Girls Under 11 800m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637</v>
      </c>
      <c r="B6" s="2" t="str">
        <f>VLOOKUP(A6,'[1]Individual Entries L1'!$B$2:$G$1209,5,FALSE)</f>
        <v>Crusaders A.C.</v>
      </c>
      <c r="C6" s="2" t="str">
        <f>VLOOKUP(A6,'[1]Individual Entries L1'!$B$2:$G$1209,2,FALSE)</f>
        <v>Aliya</v>
      </c>
      <c r="D6" s="2" t="str">
        <f>VLOOKUP(A6,'[1]Individual Entries L1'!$B$2:$G$1209,3,FALSE)</f>
        <v>QUINN</v>
      </c>
      <c r="E6" s="2" t="str">
        <f>VLOOKUP(A6,'[1]Individual Entries L1'!$B$2:$G$1209,6,FALSE)</f>
        <v>Girls Under 11 800m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1002</v>
      </c>
      <c r="B7" s="2" t="str">
        <f>VLOOKUP(A7,'[1]Individual Entries L1'!$B$2:$G$1209,5,FALSE)</f>
        <v>Lucan Harriers A.C.</v>
      </c>
      <c r="C7" s="2" t="str">
        <f>VLOOKUP(A7,'[1]Individual Entries L1'!$B$2:$G$1209,2,FALSE)</f>
        <v>Neela</v>
      </c>
      <c r="D7" s="2" t="str">
        <f>VLOOKUP(A7,'[1]Individual Entries L1'!$B$2:$G$1209,3,FALSE)</f>
        <v>RATHESHAN</v>
      </c>
      <c r="E7" s="2" t="str">
        <f>VLOOKUP(A7,'[1]Individual Entries L1'!$B$2:$G$1209,6,FALSE)</f>
        <v>Girls Under 11 800m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1188</v>
      </c>
      <c r="B8" s="2" t="str">
        <f>VLOOKUP(A8,'[1]Individual Entries L1'!$B$2:$G$1209,5,FALSE)</f>
        <v>Metro/St. Brigids A.C.</v>
      </c>
      <c r="C8" s="2" t="str">
        <f>VLOOKUP(A8,'[1]Individual Entries L1'!$B$2:$G$1209,2,FALSE)</f>
        <v>Maria</v>
      </c>
      <c r="D8" s="2" t="str">
        <f>VLOOKUP(A8,'[1]Individual Entries L1'!$B$2:$G$1209,3,FALSE)</f>
        <v>NEYLON</v>
      </c>
      <c r="E8" s="2" t="str">
        <f>VLOOKUP(A8,'[1]Individual Entries L1'!$B$2:$G$1209,6,FALSE)</f>
        <v>Girls Under 11 800m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361</v>
      </c>
      <c r="B9" s="2" t="str">
        <f>VLOOKUP(A9,'[1]Individual Entries L1'!$B$2:$G$1209,5,FALSE)</f>
        <v>Cabinteely A.C.</v>
      </c>
      <c r="C9" s="2" t="str">
        <f>VLOOKUP(A9,'[1]Individual Entries L1'!$B$2:$G$1209,2,FALSE)</f>
        <v>Laura</v>
      </c>
      <c r="D9" s="2" t="str">
        <f>VLOOKUP(A9,'[1]Individual Entries L1'!$B$2:$G$1209,3,FALSE)</f>
        <v>MACLAVERTY</v>
      </c>
      <c r="E9" s="2" t="str">
        <f>VLOOKUP(A9,'[1]Individual Entries L1'!$B$2:$G$1209,6,FALSE)</f>
        <v>Girls Under 11 800m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18">
        <v>793</v>
      </c>
      <c r="B10" s="18" t="str">
        <f>VLOOKUP(A10,'[1]Individual Entries L1'!$B$2:$G$1209,5,FALSE)</f>
        <v>Dundrum South Dublin A.C.</v>
      </c>
      <c r="C10" s="18" t="str">
        <f>VLOOKUP(A10,'[1]Individual Entries L1'!$B$2:$G$1209,2,FALSE)</f>
        <v>Julia</v>
      </c>
      <c r="D10" s="18" t="str">
        <f>VLOOKUP(A10,'[1]Individual Entries L1'!$B$2:$G$1209,3,FALSE)</f>
        <v>FLYNN</v>
      </c>
      <c r="E10" s="18" t="str">
        <f>VLOOKUP(A10,'[1]Individual Entries L1'!$B$2:$G$1209,6,FALSE)</f>
        <v>Girls Under 11 800m</v>
      </c>
      <c r="F10" s="19">
        <v>9</v>
      </c>
      <c r="G10" s="19">
        <v>12</v>
      </c>
      <c r="H10" s="19">
        <v>10</v>
      </c>
      <c r="I10" s="19"/>
      <c r="J10" s="19"/>
      <c r="K10" s="19"/>
      <c r="L10" s="19"/>
      <c r="M10" s="19"/>
      <c r="N10" s="19"/>
      <c r="O10" s="19"/>
      <c r="P10" s="19">
        <f t="shared" si="0"/>
        <v>22</v>
      </c>
    </row>
    <row r="11" spans="1:16" x14ac:dyDescent="0.3">
      <c r="A11" s="2">
        <v>149</v>
      </c>
      <c r="B11" s="2" t="str">
        <f>VLOOKUP(A11,'[1]Individual Entries L1'!$B$2:$G$1209,5,FALSE)</f>
        <v>Blackrock (Dublin) A.C.</v>
      </c>
      <c r="C11" s="2" t="str">
        <f>VLOOKUP(A11,'[1]Individual Entries L1'!$B$2:$G$1209,2,FALSE)</f>
        <v>Ella</v>
      </c>
      <c r="D11" s="2" t="str">
        <f>VLOOKUP(A11,'[1]Individual Entries L1'!$B$2:$G$1209,3,FALSE)</f>
        <v>KIERAN</v>
      </c>
      <c r="E11" s="2" t="str">
        <f>VLOOKUP(A11,'[1]Individual Entries L1'!$B$2:$G$1209,6,FALSE)</f>
        <v>Girls Under 11 800m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18">
        <v>796</v>
      </c>
      <c r="B12" s="18" t="str">
        <f>VLOOKUP(A12,'[1]Individual Entries L1'!$B$2:$G$1209,5,FALSE)</f>
        <v>Dundrum South Dublin A.C.</v>
      </c>
      <c r="C12" s="18" t="str">
        <f>VLOOKUP(A12,'[1]Individual Entries L1'!$B$2:$G$1209,2,FALSE)</f>
        <v>Faye</v>
      </c>
      <c r="D12" s="18" t="str">
        <f>VLOOKUP(A12,'[1]Individual Entries L1'!$B$2:$G$1209,3,FALSE)</f>
        <v>KINSELLA</v>
      </c>
      <c r="E12" s="18" t="str">
        <f>VLOOKUP(A12,'[1]Individual Entries L1'!$B$2:$G$1209,6,FALSE)</f>
        <v>Girls Under 11 800m</v>
      </c>
      <c r="F12" s="19">
        <v>11</v>
      </c>
      <c r="G12" s="19">
        <v>10</v>
      </c>
      <c r="H12" s="19">
        <v>10</v>
      </c>
      <c r="I12" s="19"/>
      <c r="J12" s="19"/>
      <c r="K12" s="19"/>
      <c r="L12" s="19"/>
      <c r="M12" s="19"/>
      <c r="N12" s="19"/>
      <c r="O12" s="19"/>
      <c r="P12" s="19">
        <f t="shared" si="0"/>
        <v>20</v>
      </c>
    </row>
    <row r="13" spans="1:16" x14ac:dyDescent="0.3">
      <c r="A13" s="2">
        <v>356</v>
      </c>
      <c r="B13" s="2" t="str">
        <f>VLOOKUP(A13,'[1]Individual Entries L1'!$B$2:$G$1209,5,FALSE)</f>
        <v>Cabinteely A.C.</v>
      </c>
      <c r="C13" s="2" t="str">
        <f>VLOOKUP(A13,'[1]Individual Entries L1'!$B$2:$G$1209,2,FALSE)</f>
        <v>Elodie</v>
      </c>
      <c r="D13" s="2" t="str">
        <f>VLOOKUP(A13,'[1]Individual Entries L1'!$B$2:$G$1209,3,FALSE)</f>
        <v>CHAPMAN</v>
      </c>
      <c r="E13" s="2" t="str">
        <f>VLOOKUP(A13,'[1]Individual Entries L1'!$B$2:$G$1209,6,FALSE)</f>
        <v>Girls Under 11 800m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156</v>
      </c>
      <c r="B14" s="2" t="str">
        <f>VLOOKUP(A14,'[1]Individual Entries L1'!$B$2:$G$1209,5,FALSE)</f>
        <v>Blackrock (Dublin) A.C.</v>
      </c>
      <c r="C14" s="2" t="str">
        <f>VLOOKUP(A14,'[1]Individual Entries L1'!$B$2:$G$1209,2,FALSE)</f>
        <v>Gracie</v>
      </c>
      <c r="D14" s="2" t="str">
        <f>VLOOKUP(A14,'[1]Individual Entries L1'!$B$2:$G$1209,3,FALSE)</f>
        <v>WHITE</v>
      </c>
      <c r="E14" s="2" t="str">
        <f>VLOOKUP(A14,'[1]Individual Entries L1'!$B$2:$G$1209,6,FALSE)</f>
        <v>Girls Under 11 800m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1184</v>
      </c>
      <c r="B15" s="2" t="str">
        <f>VLOOKUP(A15,'[1]Individual Entries L1'!$B$2:$G$1209,5,FALSE)</f>
        <v>Metro/St. Brigids A.C.</v>
      </c>
      <c r="C15" s="2" t="str">
        <f>VLOOKUP(A15,'[1]Individual Entries L1'!$B$2:$G$1209,2,FALSE)</f>
        <v>Robyn</v>
      </c>
      <c r="D15" s="2" t="str">
        <f>VLOOKUP(A15,'[1]Individual Entries L1'!$B$2:$G$1209,3,FALSE)</f>
        <v>LAWLOR</v>
      </c>
      <c r="E15" s="2" t="str">
        <f>VLOOKUP(A15,'[1]Individual Entries L1'!$B$2:$G$1209,6,FALSE)</f>
        <v>Girls Under 11 800m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410</v>
      </c>
      <c r="B16" s="2" t="str">
        <f>VLOOKUP(A16,'[1]Individual Entries L1'!$B$2:$G$1209,5,FALSE)</f>
        <v>Celtic DCH A.C.</v>
      </c>
      <c r="C16" s="2" t="str">
        <f>VLOOKUP(A16,'[1]Individual Entries L1'!$B$2:$G$1209,2,FALSE)</f>
        <v>Hannah</v>
      </c>
      <c r="D16" s="2" t="str">
        <f>VLOOKUP(A16,'[1]Individual Entries L1'!$B$2:$G$1209,3,FALSE)</f>
        <v>DEMPSEY</v>
      </c>
      <c r="E16" s="2" t="str">
        <f>VLOOKUP(A16,'[1]Individual Entries L1'!$B$2:$G$1209,6,FALSE)</f>
        <v>Girls Under 11 800m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1457</v>
      </c>
      <c r="B17" s="2" t="str">
        <f>VLOOKUP(A17,'[1]Individual Entries L1'!$B$2:$G$1209,5,FALSE)</f>
        <v>Rathfarnham W.S.A.F. A.C.</v>
      </c>
      <c r="C17" s="2" t="str">
        <f>VLOOKUP(A17,'[1]Individual Entries L1'!$B$2:$G$1209,2,FALSE)</f>
        <v>Elsie</v>
      </c>
      <c r="D17" s="2" t="str">
        <f>VLOOKUP(A17,'[1]Individual Entries L1'!$B$2:$G$1209,3,FALSE)</f>
        <v>STEPHENSON</v>
      </c>
      <c r="E17" s="2" t="str">
        <f>VLOOKUP(A17,'[1]Individual Entries L1'!$B$2:$G$1209,6,FALSE)</f>
        <v>Girls Under 11 800m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18">
        <v>802</v>
      </c>
      <c r="B18" s="18" t="str">
        <f>VLOOKUP(A18,'[1]Individual Entries L1'!$B$2:$G$1209,5,FALSE)</f>
        <v>Dundrum South Dublin A.C.</v>
      </c>
      <c r="C18" s="18" t="str">
        <f>VLOOKUP(A18,'[1]Individual Entries L1'!$B$2:$G$1209,2,FALSE)</f>
        <v>Annabelle</v>
      </c>
      <c r="D18" s="18" t="str">
        <f>VLOOKUP(A18,'[1]Individual Entries L1'!$B$2:$G$1209,3,FALSE)</f>
        <v>WEBB</v>
      </c>
      <c r="E18" s="18" t="str">
        <f>VLOOKUP(A18,'[1]Individual Entries L1'!$B$2:$G$1209,6,FALSE)</f>
        <v>Girls Under 11 800m</v>
      </c>
      <c r="F18" s="19">
        <v>17</v>
      </c>
      <c r="G18" s="19">
        <v>4</v>
      </c>
      <c r="H18" s="19">
        <v>10</v>
      </c>
      <c r="I18" s="19"/>
      <c r="J18" s="19"/>
      <c r="K18" s="19"/>
      <c r="L18" s="19"/>
      <c r="M18" s="19"/>
      <c r="N18" s="19"/>
      <c r="O18" s="19"/>
      <c r="P18" s="19">
        <f t="shared" si="0"/>
        <v>14</v>
      </c>
    </row>
    <row r="19" spans="1:16" x14ac:dyDescent="0.3">
      <c r="A19" s="2">
        <v>1402</v>
      </c>
      <c r="B19" s="2" t="str">
        <f>VLOOKUP(A19,'[1]Individual Entries L1'!$B$2:$G$1209,5,FALSE)</f>
        <v>Raheny Shamrock A.C.</v>
      </c>
      <c r="C19" s="2" t="str">
        <f>VLOOKUP(A19,'[1]Individual Entries L1'!$B$2:$G$1209,2,FALSE)</f>
        <v>Aoife</v>
      </c>
      <c r="D19" s="2" t="str">
        <f>VLOOKUP(A19,'[1]Individual Entries L1'!$B$2:$G$1209,3,FALSE)</f>
        <v>O'SULLIVAN</v>
      </c>
      <c r="E19" s="2" t="str">
        <f>VLOOKUP(A19,'[1]Individual Entries L1'!$B$2:$G$1209,6,FALSE)</f>
        <v>Girls Under 11 800m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555</v>
      </c>
      <c r="B20" s="2" t="str">
        <f>VLOOKUP(A20,'[1]Individual Entries L1'!$B$2:$G$1209,5,FALSE)</f>
        <v>Clonliffe Harriers A.C.</v>
      </c>
      <c r="C20" s="2" t="str">
        <f>VLOOKUP(A20,'[1]Individual Entries L1'!$B$2:$G$1209,2,FALSE)</f>
        <v>Leah</v>
      </c>
      <c r="D20" s="2" t="str">
        <f>VLOOKUP(A20,'[1]Individual Entries L1'!$B$2:$G$1209,3,FALSE)</f>
        <v>HORGAN</v>
      </c>
      <c r="E20" s="2" t="str">
        <f>VLOOKUP(A20,'[1]Individual Entries L1'!$B$2:$G$1209,6,FALSE)</f>
        <v>Girls Under 11 800m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480</v>
      </c>
      <c r="B21" s="2" t="str">
        <f>VLOOKUP(A21,'[1]Individual Entries L1'!$B$2:$G$1209,5,FALSE)</f>
        <v>Clongriffin A.C.</v>
      </c>
      <c r="C21" s="2" t="str">
        <f>VLOOKUP(A21,'[1]Individual Entries L1'!$B$2:$G$1209,2,FALSE)</f>
        <v>Freya</v>
      </c>
      <c r="D21" s="2" t="str">
        <f>VLOOKUP(A21,'[1]Individual Entries L1'!$B$2:$G$1209,3,FALSE)</f>
        <v>HOEY</v>
      </c>
      <c r="E21" s="2" t="str">
        <f>VLOOKUP(A21,'[1]Individual Entries L1'!$B$2:$G$1209,6,FALSE)</f>
        <v>Girls Under 11 800m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1181</v>
      </c>
      <c r="B22" s="2" t="str">
        <f>VLOOKUP(A22,'[1]Individual Entries L1'!$B$2:$G$1209,5,FALSE)</f>
        <v>Metro/St. Brigids A.C.</v>
      </c>
      <c r="C22" s="2" t="str">
        <f>VLOOKUP(A22,'[1]Individual Entries L1'!$B$2:$G$1209,2,FALSE)</f>
        <v>Aoife</v>
      </c>
      <c r="D22" s="2" t="str">
        <f>VLOOKUP(A22,'[1]Individual Entries L1'!$B$2:$G$1209,3,FALSE)</f>
        <v>KELLY</v>
      </c>
      <c r="E22" s="2" t="str">
        <f>VLOOKUP(A22,'[1]Individual Entries L1'!$B$2:$G$1209,6,FALSE)</f>
        <v>Girls Under 11 800m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1186</v>
      </c>
      <c r="B23" s="2" t="str">
        <f>VLOOKUP(A23,'[1]Individual Entries L1'!$B$2:$G$1209,5,FALSE)</f>
        <v>Metro/St. Brigids A.C.</v>
      </c>
      <c r="C23" s="2" t="str">
        <f>VLOOKUP(A23,'[1]Individual Entries L1'!$B$2:$G$1209,2,FALSE)</f>
        <v>Caoimhe</v>
      </c>
      <c r="D23" s="2" t="str">
        <f>VLOOKUP(A23,'[1]Individual Entries L1'!$B$2:$G$1209,3,FALSE)</f>
        <v>MONAHAN</v>
      </c>
      <c r="E23" s="2" t="str">
        <f>VLOOKUP(A23,'[1]Individual Entries L1'!$B$2:$G$1209,6,FALSE)</f>
        <v>Girls Under 11 800m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1398</v>
      </c>
      <c r="B24" s="2" t="str">
        <f>VLOOKUP(A24,'[1]Individual Entries L1'!$B$2:$G$1209,5,FALSE)</f>
        <v>Raheny Shamrock A.C.</v>
      </c>
      <c r="C24" s="2" t="str">
        <f>VLOOKUP(A24,'[1]Individual Entries L1'!$B$2:$G$1209,2,FALSE)</f>
        <v>Kiera</v>
      </c>
      <c r="D24" s="2" t="str">
        <f>VLOOKUP(A24,'[1]Individual Entries L1'!$B$2:$G$1209,3,FALSE)</f>
        <v>D’ARCY</v>
      </c>
      <c r="E24" s="2" t="str">
        <f>VLOOKUP(A24,'[1]Individual Entries L1'!$B$2:$G$1209,6,FALSE)</f>
        <v>Girls Under 11 800m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1530</v>
      </c>
      <c r="B25" s="2" t="str">
        <f>VLOOKUP(A25,'[1]Individual Entries L1'!$B$2:$G$1209,5,FALSE)</f>
        <v>Skerries A.C.</v>
      </c>
      <c r="C25" s="2" t="str">
        <f>VLOOKUP(A25,'[1]Individual Entries L1'!$B$2:$G$1209,2,FALSE)</f>
        <v>Fiadh</v>
      </c>
      <c r="D25" s="2" t="str">
        <f>VLOOKUP(A25,'[1]Individual Entries L1'!$B$2:$G$1209,3,FALSE)</f>
        <v>HUGHES</v>
      </c>
      <c r="E25" s="2" t="str">
        <f>VLOOKUP(A25,'[1]Individual Entries L1'!$B$2:$G$1209,6,FALSE)</f>
        <v>Girls Under 11 800m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1003</v>
      </c>
      <c r="B26" s="2" t="str">
        <f>VLOOKUP(A26,'[1]Individual Entries L1'!$B$2:$G$1209,5,FALSE)</f>
        <v>Lucan Harriers A.C.</v>
      </c>
      <c r="C26" s="2" t="str">
        <f>VLOOKUP(A26,'[1]Individual Entries L1'!$B$2:$G$1209,2,FALSE)</f>
        <v>Heidi</v>
      </c>
      <c r="D26" s="2" t="str">
        <f>VLOOKUP(A26,'[1]Individual Entries L1'!$B$2:$G$1209,3,FALSE)</f>
        <v>SHELLEY</v>
      </c>
      <c r="E26" s="2" t="str">
        <f>VLOOKUP(A26,'[1]Individual Entries L1'!$B$2:$G$1209,6,FALSE)</f>
        <v>Girls Under 11 800m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1311</v>
      </c>
      <c r="B27" s="2" t="str">
        <f>VLOOKUP(A27,'[1]Individual Entries L1'!$B$2:$G$1209,5,FALSE)</f>
        <v>Portmarnock A.C.</v>
      </c>
      <c r="C27" s="2" t="str">
        <f>VLOOKUP(A27,'[1]Individual Entries L1'!$B$2:$G$1209,2,FALSE)</f>
        <v>Fiadh</v>
      </c>
      <c r="D27" s="2" t="str">
        <f>VLOOKUP(A27,'[1]Individual Entries L1'!$B$2:$G$1209,3,FALSE)</f>
        <v>CORCORAN</v>
      </c>
      <c r="E27" s="2" t="str">
        <f>VLOOKUP(A27,'[1]Individual Entries L1'!$B$2:$G$1209,6,FALSE)</f>
        <v>Girls Under 11 800m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359</v>
      </c>
      <c r="B28" s="2" t="str">
        <f>VLOOKUP(A28,'[1]Individual Entries L1'!$B$2:$G$1209,5,FALSE)</f>
        <v>Cabinteely A.C.</v>
      </c>
      <c r="C28" s="2" t="str">
        <f>VLOOKUP(A28,'[1]Individual Entries L1'!$B$2:$G$1209,2,FALSE)</f>
        <v>Annabelle</v>
      </c>
      <c r="D28" s="2" t="str">
        <f>VLOOKUP(A28,'[1]Individual Entries L1'!$B$2:$G$1209,3,FALSE)</f>
        <v>FURLONG</v>
      </c>
      <c r="E28" s="2" t="str">
        <f>VLOOKUP(A28,'[1]Individual Entries L1'!$B$2:$G$1209,6,FALSE)</f>
        <v>Girls Under 11 800m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1190</v>
      </c>
      <c r="B29" s="2" t="str">
        <f>VLOOKUP(A29,'[1]Individual Entries L1'!$B$2:$G$1209,5,FALSE)</f>
        <v>Metro/St. Brigids A.C.</v>
      </c>
      <c r="C29" s="2" t="str">
        <f>VLOOKUP(A29,'[1]Individual Entries L1'!$B$2:$G$1209,2,FALSE)</f>
        <v>Olivia</v>
      </c>
      <c r="D29" s="2" t="str">
        <f>VLOOKUP(A29,'[1]Individual Entries L1'!$B$2:$G$1209,3,FALSE)</f>
        <v>TURLEY</v>
      </c>
      <c r="E29" s="2" t="str">
        <f>VLOOKUP(A29,'[1]Individual Entries L1'!$B$2:$G$1209,6,FALSE)</f>
        <v>Girls Under 11 800m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900</v>
      </c>
      <c r="B30" s="2" t="str">
        <f>VLOOKUP(A30,'[1]Individual Entries L1'!$B$2:$G$1209,5,FALSE)</f>
        <v>LSA A.C.</v>
      </c>
      <c r="C30" s="2" t="str">
        <f>VLOOKUP(A30,'[1]Individual Entries L1'!$B$2:$G$1209,2,FALSE)</f>
        <v>Aoidhla</v>
      </c>
      <c r="D30" s="2" t="str">
        <f>VLOOKUP(A30,'[1]Individual Entries L1'!$B$2:$G$1209,3,FALSE)</f>
        <v>BATES</v>
      </c>
      <c r="E30" s="2" t="str">
        <f>VLOOKUP(A30,'[1]Individual Entries L1'!$B$2:$G$1209,6,FALSE)</f>
        <v>Girls Under 11 800m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1529</v>
      </c>
      <c r="B31" s="2" t="str">
        <f>VLOOKUP(A31,'[1]Individual Entries L1'!$B$2:$G$1209,5,FALSE)</f>
        <v>Skerries A.C.</v>
      </c>
      <c r="C31" s="2" t="str">
        <f>VLOOKUP(A31,'[1]Individual Entries L1'!$B$2:$G$1209,2,FALSE)</f>
        <v>Cara</v>
      </c>
      <c r="D31" s="2" t="str">
        <f>VLOOKUP(A31,'[1]Individual Entries L1'!$B$2:$G$1209,3,FALSE)</f>
        <v>HEALY</v>
      </c>
      <c r="E31" s="2" t="str">
        <f>VLOOKUP(A31,'[1]Individual Entries L1'!$B$2:$G$1209,6,FALSE)</f>
        <v>Girls Under 11 800m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1095</v>
      </c>
      <c r="B32" s="2" t="str">
        <f>VLOOKUP(A32,'[1]Individual Entries L1'!$B$2:$G$1209,5,FALSE)</f>
        <v>Marino A.C.</v>
      </c>
      <c r="C32" s="2" t="str">
        <f>VLOOKUP(A32,'[1]Individual Entries L1'!$B$2:$G$1209,2,FALSE)</f>
        <v>Robyn</v>
      </c>
      <c r="D32" s="2" t="str">
        <f>VLOOKUP(A32,'[1]Individual Entries L1'!$B$2:$G$1209,3,FALSE)</f>
        <v>VANCE</v>
      </c>
      <c r="E32" s="2" t="str">
        <f>VLOOKUP(A32,'[1]Individual Entries L1'!$B$2:$G$1209,6,FALSE)</f>
        <v>Girls Under 11 800m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1531</v>
      </c>
      <c r="B33" s="2" t="str">
        <f>VLOOKUP(A33,'[1]Individual Entries L1'!$B$2:$G$1209,5,FALSE)</f>
        <v>Skerries A.C.</v>
      </c>
      <c r="C33" s="2" t="str">
        <f>VLOOKUP(A33,'[1]Individual Entries L1'!$B$2:$G$1209,2,FALSE)</f>
        <v>Lily</v>
      </c>
      <c r="D33" s="2" t="str">
        <f>VLOOKUP(A33,'[1]Individual Entries L1'!$B$2:$G$1209,3,FALSE)</f>
        <v>LYNCH</v>
      </c>
      <c r="E33" s="2" t="str">
        <f>VLOOKUP(A33,'[1]Individual Entries L1'!$B$2:$G$1209,6,FALSE)</f>
        <v>Girls Under 11 800m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1187</v>
      </c>
      <c r="B34" s="2" t="str">
        <f>VLOOKUP(A34,'[1]Individual Entries L1'!$B$2:$G$1209,5,FALSE)</f>
        <v>Metro/St. Brigids A.C.</v>
      </c>
      <c r="C34" s="2" t="str">
        <f>VLOOKUP(A34,'[1]Individual Entries L1'!$B$2:$G$1209,2,FALSE)</f>
        <v>Yana</v>
      </c>
      <c r="D34" s="2" t="str">
        <f>VLOOKUP(A34,'[1]Individual Entries L1'!$B$2:$G$1209,3,FALSE)</f>
        <v>MORAN</v>
      </c>
      <c r="E34" s="2" t="str">
        <f>VLOOKUP(A34,'[1]Individual Entries L1'!$B$2:$G$1209,6,FALSE)</f>
        <v>Girls Under 11 800m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1452</v>
      </c>
      <c r="B35" s="2" t="str">
        <f>VLOOKUP(A35,'[1]Individual Entries L1'!$B$2:$G$1209,5,FALSE)</f>
        <v>Rathfarnham W.S.A.F. A.C.</v>
      </c>
      <c r="C35" s="2" t="str">
        <f>VLOOKUP(A35,'[1]Individual Entries L1'!$B$2:$G$1209,2,FALSE)</f>
        <v>India</v>
      </c>
      <c r="D35" s="2" t="str">
        <f>VLOOKUP(A35,'[1]Individual Entries L1'!$B$2:$G$1209,3,FALSE)</f>
        <v>EGAN</v>
      </c>
      <c r="E35" s="2" t="str">
        <f>VLOOKUP(A35,'[1]Individual Entries L1'!$B$2:$G$1209,6,FALSE)</f>
        <v>Girls Under 11 800m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360</v>
      </c>
      <c r="B36" s="2" t="str">
        <f>VLOOKUP(A36,'[1]Individual Entries L1'!$B$2:$G$1209,5,FALSE)</f>
        <v>Cabinteely A.C.</v>
      </c>
      <c r="C36" s="2" t="str">
        <f>VLOOKUP(A36,'[1]Individual Entries L1'!$B$2:$G$1209,2,FALSE)</f>
        <v>Sofia-Rose</v>
      </c>
      <c r="D36" s="2" t="str">
        <f>VLOOKUP(A36,'[1]Individual Entries L1'!$B$2:$G$1209,3,FALSE)</f>
        <v>GALLAGHER</v>
      </c>
      <c r="E36" s="2" t="str">
        <f>VLOOKUP(A36,'[1]Individual Entries L1'!$B$2:$G$1209,6,FALSE)</f>
        <v>Girls Under 11 800m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547</v>
      </c>
      <c r="B37" s="2" t="str">
        <f>VLOOKUP(A37,'[1]Individual Entries L1'!$B$2:$G$1209,5,FALSE)</f>
        <v>Clonliffe Harriers A.C.</v>
      </c>
      <c r="C37" s="2" t="str">
        <f>VLOOKUP(A37,'[1]Individual Entries L1'!$B$2:$G$1209,2,FALSE)</f>
        <v>Ciara</v>
      </c>
      <c r="D37" s="2" t="str">
        <f>VLOOKUP(A37,'[1]Individual Entries L1'!$B$2:$G$1209,3,FALSE)</f>
        <v>BANNON</v>
      </c>
      <c r="E37" s="2" t="str">
        <f>VLOOKUP(A37,'[1]Individual Entries L1'!$B$2:$G$1209,6,FALSE)</f>
        <v>Girls Under 11 800m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1532</v>
      </c>
      <c r="B38" s="2" t="str">
        <f>VLOOKUP(A38,'[1]Individual Entries L1'!$B$2:$G$1209,5,FALSE)</f>
        <v>Skerries A.C.</v>
      </c>
      <c r="C38" s="2" t="str">
        <f>VLOOKUP(A38,'[1]Individual Entries L1'!$B$2:$G$1209,2,FALSE)</f>
        <v>Rachel</v>
      </c>
      <c r="D38" s="2" t="str">
        <f>VLOOKUP(A38,'[1]Individual Entries L1'!$B$2:$G$1209,3,FALSE)</f>
        <v>MARTIN</v>
      </c>
      <c r="E38" s="2" t="str">
        <f>VLOOKUP(A38,'[1]Individual Entries L1'!$B$2:$G$1209,6,FALSE)</f>
        <v>Girls Under 11 800m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153</v>
      </c>
      <c r="B39" s="2" t="str">
        <f>VLOOKUP(A39,'[1]Individual Entries L1'!$B$2:$G$1209,5,FALSE)</f>
        <v>Blackrock (Dublin) A.C.</v>
      </c>
      <c r="C39" s="2" t="str">
        <f>VLOOKUP(A39,'[1]Individual Entries L1'!$B$2:$G$1209,2,FALSE)</f>
        <v>Kate</v>
      </c>
      <c r="D39" s="2" t="str">
        <f>VLOOKUP(A39,'[1]Individual Entries L1'!$B$2:$G$1209,3,FALSE)</f>
        <v>O’DONNELL</v>
      </c>
      <c r="E39" s="2" t="str">
        <f>VLOOKUP(A39,'[1]Individual Entries L1'!$B$2:$G$1209,6,FALSE)</f>
        <v>Girls Under 11 800m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550</v>
      </c>
      <c r="B40" s="2" t="str">
        <f>VLOOKUP(A40,'[1]Individual Entries L1'!$B$2:$G$1209,5,FALSE)</f>
        <v>Clonliffe Harriers A.C.</v>
      </c>
      <c r="C40" s="2" t="str">
        <f>VLOOKUP(A40,'[1]Individual Entries L1'!$B$2:$G$1209,2,FALSE)</f>
        <v>Nevaeh</v>
      </c>
      <c r="D40" s="2" t="str">
        <f>VLOOKUP(A40,'[1]Individual Entries L1'!$B$2:$G$1209,3,FALSE)</f>
        <v>DILLON</v>
      </c>
      <c r="E40" s="2" t="str">
        <f>VLOOKUP(A40,'[1]Individual Entries L1'!$B$2:$G$1209,6,FALSE)</f>
        <v>Girls Under 11 800m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1189</v>
      </c>
      <c r="B41" s="2" t="str">
        <f>VLOOKUP(A41,'[1]Individual Entries L1'!$B$2:$G$1209,5,FALSE)</f>
        <v>Metro/St. Brigids A.C.</v>
      </c>
      <c r="C41" s="2" t="str">
        <f>VLOOKUP(A41,'[1]Individual Entries L1'!$B$2:$G$1209,2,FALSE)</f>
        <v>Sophie</v>
      </c>
      <c r="D41" s="2" t="str">
        <f>VLOOKUP(A41,'[1]Individual Entries L1'!$B$2:$G$1209,3,FALSE)</f>
        <v>O'NEILL</v>
      </c>
      <c r="E41" s="2" t="str">
        <f>VLOOKUP(A41,'[1]Individual Entries L1'!$B$2:$G$1209,6,FALSE)</f>
        <v>Girls Under 11 800m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147</v>
      </c>
      <c r="B42" s="2" t="str">
        <f>VLOOKUP(A42,'[1]Individual Entries L1'!$B$2:$G$1209,5,FALSE)</f>
        <v>Blackrock (Dublin) A.C.</v>
      </c>
      <c r="C42" s="2" t="str">
        <f>VLOOKUP(A42,'[1]Individual Entries L1'!$B$2:$G$1209,2,FALSE)</f>
        <v>Zoe</v>
      </c>
      <c r="D42" s="2" t="str">
        <f>VLOOKUP(A42,'[1]Individual Entries L1'!$B$2:$G$1209,3,FALSE)</f>
        <v>GOVERNEY</v>
      </c>
      <c r="E42" s="2" t="str">
        <f>VLOOKUP(A42,'[1]Individual Entries L1'!$B$2:$G$1209,6,FALSE)</f>
        <v>Girls Under 11 800m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902</v>
      </c>
      <c r="B43" s="2" t="str">
        <f>VLOOKUP(A43,'[1]Individual Entries L1'!$B$2:$G$1209,5,FALSE)</f>
        <v>LSA A.C.</v>
      </c>
      <c r="C43" s="2" t="str">
        <f>VLOOKUP(A43,'[1]Individual Entries L1'!$B$2:$G$1209,2,FALSE)</f>
        <v>Noelle</v>
      </c>
      <c r="D43" s="2" t="str">
        <f>VLOOKUP(A43,'[1]Individual Entries L1'!$B$2:$G$1209,3,FALSE)</f>
        <v>MAHER</v>
      </c>
      <c r="E43" s="2" t="str">
        <f>VLOOKUP(A43,'[1]Individual Entries L1'!$B$2:$G$1209,6,FALSE)</f>
        <v>Girls Under 11 800m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1001</v>
      </c>
      <c r="B44" s="2" t="str">
        <f>VLOOKUP(A44,'[1]Individual Entries L1'!$B$2:$G$1209,5,FALSE)</f>
        <v>Lucan Harriers A.C.</v>
      </c>
      <c r="C44" s="2" t="str">
        <f>VLOOKUP(A44,'[1]Individual Entries L1'!$B$2:$G$1209,2,FALSE)</f>
        <v>Nell</v>
      </c>
      <c r="D44" s="2" t="str">
        <f>VLOOKUP(A44,'[1]Individual Entries L1'!$B$2:$G$1209,3,FALSE)</f>
        <v>POWER</v>
      </c>
      <c r="E44" s="2" t="str">
        <f>VLOOKUP(A44,'[1]Individual Entries L1'!$B$2:$G$1209,6,FALSE)</f>
        <v>Girls Under 11 800m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998</v>
      </c>
      <c r="B45" s="2" t="str">
        <f>VLOOKUP(A45,'[1]Individual Entries L1'!$B$2:$G$1209,5,FALSE)</f>
        <v>Lucan Harriers A.C.</v>
      </c>
      <c r="C45" s="2" t="str">
        <f>VLOOKUP(A45,'[1]Individual Entries L1'!$B$2:$G$1209,2,FALSE)</f>
        <v>Clodagh</v>
      </c>
      <c r="D45" s="2" t="str">
        <f>VLOOKUP(A45,'[1]Individual Entries L1'!$B$2:$G$1209,3,FALSE)</f>
        <v>COLGAN</v>
      </c>
      <c r="E45" s="2" t="str">
        <f>VLOOKUP(A45,'[1]Individual Entries L1'!$B$2:$G$1209,6,FALSE)</f>
        <v>Girls Under 11 800m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42</v>
      </c>
      <c r="B46" s="2" t="str">
        <f>VLOOKUP(A46,'[1]Individual Entries L1'!$B$2:$G$1209,5,FALSE)</f>
        <v>Ballymun A.C.</v>
      </c>
      <c r="C46" s="2" t="str">
        <f>VLOOKUP(A46,'[1]Individual Entries L1'!$B$2:$G$1209,2,FALSE)</f>
        <v>Niamh</v>
      </c>
      <c r="D46" s="2" t="str">
        <f>VLOOKUP(A46,'[1]Individual Entries L1'!$B$2:$G$1209,3,FALSE)</f>
        <v>KELLY</v>
      </c>
      <c r="E46" s="2" t="str">
        <f>VLOOKUP(A46,'[1]Individual Entries L1'!$B$2:$G$1209,6,FALSE)</f>
        <v>Girls Under 11 800m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1527</v>
      </c>
      <c r="B47" s="2" t="str">
        <f>VLOOKUP(A47,'[1]Individual Entries L1'!$B$2:$G$1209,5,FALSE)</f>
        <v>Skerries A.C.</v>
      </c>
      <c r="C47" s="2" t="str">
        <f>VLOOKUP(A47,'[1]Individual Entries L1'!$B$2:$G$1209,2,FALSE)</f>
        <v>Anna</v>
      </c>
      <c r="D47" s="2" t="str">
        <f>VLOOKUP(A47,'[1]Individual Entries L1'!$B$2:$G$1209,3,FALSE)</f>
        <v>GALLAGHER</v>
      </c>
      <c r="E47" s="2" t="str">
        <f>VLOOKUP(A47,'[1]Individual Entries L1'!$B$2:$G$1209,6,FALSE)</f>
        <v>Girls Under 11 800m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485</v>
      </c>
      <c r="B48" s="2" t="str">
        <f>VLOOKUP(A48,'[1]Individual Entries L1'!$B$2:$G$1209,5,FALSE)</f>
        <v>Clongriffin A.C.</v>
      </c>
      <c r="C48" s="2" t="str">
        <f>VLOOKUP(A48,'[1]Individual Entries L1'!$B$2:$G$1209,2,FALSE)</f>
        <v>Alanna</v>
      </c>
      <c r="D48" s="2" t="str">
        <f>VLOOKUP(A48,'[1]Individual Entries L1'!$B$2:$G$1209,3,FALSE)</f>
        <v>RATTIGAN</v>
      </c>
      <c r="E48" s="2" t="str">
        <f>VLOOKUP(A48,'[1]Individual Entries L1'!$B$2:$G$1209,6,FALSE)</f>
        <v>Girls Under 11 800m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634</v>
      </c>
      <c r="B49" s="2" t="str">
        <f>VLOOKUP(A49,'[1]Individual Entries L1'!$B$2:$G$1209,5,FALSE)</f>
        <v>Crusaders A.C.</v>
      </c>
      <c r="C49" s="2" t="str">
        <f>VLOOKUP(A49,'[1]Individual Entries L1'!$B$2:$G$1209,2,FALSE)</f>
        <v>Alex</v>
      </c>
      <c r="D49" s="2" t="str">
        <f>VLOOKUP(A49,'[1]Individual Entries L1'!$B$2:$G$1209,3,FALSE)</f>
        <v>DOWLING</v>
      </c>
      <c r="E49" s="2" t="str">
        <f>VLOOKUP(A49,'[1]Individual Entries L1'!$B$2:$G$1209,6,FALSE)</f>
        <v>Girls Under 11 800m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1177</v>
      </c>
      <c r="B50" s="2" t="str">
        <f>VLOOKUP(A50,'[1]Individual Entries L1'!$B$2:$G$1209,5,FALSE)</f>
        <v>Metro/St. Brigids A.C.</v>
      </c>
      <c r="C50" s="2" t="str">
        <f>VLOOKUP(A50,'[1]Individual Entries L1'!$B$2:$G$1209,2,FALSE)</f>
        <v>Sarah</v>
      </c>
      <c r="D50" s="2" t="str">
        <f>VLOOKUP(A50,'[1]Individual Entries L1'!$B$2:$G$1209,3,FALSE)</f>
        <v>DOYLE</v>
      </c>
      <c r="E50" s="2" t="str">
        <f>VLOOKUP(A50,'[1]Individual Entries L1'!$B$2:$G$1209,6,FALSE)</f>
        <v>Girls Under 11 800m</v>
      </c>
      <c r="F50">
        <v>49</v>
      </c>
      <c r="H50">
        <v>10</v>
      </c>
      <c r="P50">
        <f t="shared" si="0"/>
        <v>10</v>
      </c>
    </row>
    <row r="51" spans="1:16" x14ac:dyDescent="0.3">
      <c r="A51" s="18">
        <v>797</v>
      </c>
      <c r="B51" s="18" t="str">
        <f>VLOOKUP(A51,'[1]Individual Entries L1'!$B$2:$G$1209,5,FALSE)</f>
        <v>Dundrum South Dublin A.C.</v>
      </c>
      <c r="C51" s="18" t="str">
        <f>VLOOKUP(A51,'[1]Individual Entries L1'!$B$2:$G$1209,2,FALSE)</f>
        <v>Isobel</v>
      </c>
      <c r="D51" s="18" t="str">
        <f>VLOOKUP(A51,'[1]Individual Entries L1'!$B$2:$G$1209,3,FALSE)</f>
        <v>KINSELLA</v>
      </c>
      <c r="E51" s="18" t="str">
        <f>VLOOKUP(A51,'[1]Individual Entries L1'!$B$2:$G$1209,6,FALSE)</f>
        <v>Girls Under 11 800m</v>
      </c>
      <c r="F51" s="19">
        <v>50</v>
      </c>
      <c r="G51" s="19"/>
      <c r="H51" s="19">
        <v>10</v>
      </c>
      <c r="I51" s="19"/>
      <c r="J51" s="19"/>
      <c r="K51" s="19"/>
      <c r="L51" s="19"/>
      <c r="M51" s="19"/>
      <c r="N51" s="19"/>
      <c r="O51" s="19"/>
      <c r="P51" s="19">
        <f t="shared" si="0"/>
        <v>10</v>
      </c>
    </row>
    <row r="52" spans="1:16" x14ac:dyDescent="0.3">
      <c r="A52" s="2">
        <v>688</v>
      </c>
      <c r="B52" s="2" t="str">
        <f>VLOOKUP(A52,'[1]Individual Entries L1'!$B$2:$G$1209,5,FALSE)</f>
        <v>Donore Harriers A.C.</v>
      </c>
      <c r="C52" s="2" t="str">
        <f>VLOOKUP(A52,'[1]Individual Entries L1'!$B$2:$G$1209,2,FALSE)</f>
        <v>Niamh</v>
      </c>
      <c r="D52" s="2" t="str">
        <f>VLOOKUP(A52,'[1]Individual Entries L1'!$B$2:$G$1209,3,FALSE)</f>
        <v>CONNAUGHTON</v>
      </c>
      <c r="E52" s="2" t="str">
        <f>VLOOKUP(A52,'[1]Individual Entries L1'!$B$2:$G$1209,6,FALSE)</f>
        <v>Girls Under 11 800m</v>
      </c>
      <c r="F52">
        <v>51</v>
      </c>
      <c r="H52">
        <v>10</v>
      </c>
      <c r="P52">
        <f t="shared" si="0"/>
        <v>10</v>
      </c>
    </row>
    <row r="53" spans="1:16" x14ac:dyDescent="0.3">
      <c r="A53" s="18">
        <v>798</v>
      </c>
      <c r="B53" s="18" t="str">
        <f>VLOOKUP(A53,'[1]Individual Entries L1'!$B$2:$G$1209,5,FALSE)</f>
        <v>Dundrum South Dublin A.C.</v>
      </c>
      <c r="C53" s="18" t="str">
        <f>VLOOKUP(A53,'[1]Individual Entries L1'!$B$2:$G$1209,2,FALSE)</f>
        <v>Maia</v>
      </c>
      <c r="D53" s="18" t="str">
        <f>VLOOKUP(A53,'[1]Individual Entries L1'!$B$2:$G$1209,3,FALSE)</f>
        <v>O’BRIEN</v>
      </c>
      <c r="E53" s="18" t="str">
        <f>VLOOKUP(A53,'[1]Individual Entries L1'!$B$2:$G$1209,6,FALSE)</f>
        <v>Girls Under 11 800m</v>
      </c>
      <c r="F53" s="19">
        <v>52</v>
      </c>
      <c r="G53" s="19"/>
      <c r="H53" s="19">
        <v>10</v>
      </c>
      <c r="I53" s="19"/>
      <c r="J53" s="19"/>
      <c r="K53" s="19"/>
      <c r="L53" s="19"/>
      <c r="M53" s="19"/>
      <c r="N53" s="19"/>
      <c r="O53" s="19"/>
      <c r="P53" s="19">
        <f t="shared" si="0"/>
        <v>10</v>
      </c>
    </row>
    <row r="54" spans="1:16" x14ac:dyDescent="0.3">
      <c r="A54" s="2">
        <v>482</v>
      </c>
      <c r="B54" s="2" t="str">
        <f>VLOOKUP(A54,'[1]Individual Entries L1'!$B$2:$G$1209,5,FALSE)</f>
        <v>Clongriffin A.C.</v>
      </c>
      <c r="C54" s="2" t="str">
        <f>VLOOKUP(A54,'[1]Individual Entries L1'!$B$2:$G$1209,2,FALSE)</f>
        <v>Manuela</v>
      </c>
      <c r="D54" s="2" t="str">
        <f>VLOOKUP(A54,'[1]Individual Entries L1'!$B$2:$G$1209,3,FALSE)</f>
        <v>PARISI</v>
      </c>
      <c r="E54" s="2" t="str">
        <f>VLOOKUP(A54,'[1]Individual Entries L1'!$B$2:$G$1209,6,FALSE)</f>
        <v>Girls Under 11 800m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1000</v>
      </c>
      <c r="B55" s="2" t="str">
        <f>VLOOKUP(A55,'[1]Individual Entries L1'!$B$2:$G$1209,5,FALSE)</f>
        <v>Lucan Harriers A.C.</v>
      </c>
      <c r="C55" s="2" t="str">
        <f>VLOOKUP(A55,'[1]Individual Entries L1'!$B$2:$G$1209,2,FALSE)</f>
        <v>Lauren</v>
      </c>
      <c r="D55" s="2" t="str">
        <f>VLOOKUP(A55,'[1]Individual Entries L1'!$B$2:$G$1209,3,FALSE)</f>
        <v>FINLAY</v>
      </c>
      <c r="E55" s="2" t="str">
        <f>VLOOKUP(A55,'[1]Individual Entries L1'!$B$2:$G$1209,6,FALSE)</f>
        <v>Girls Under 11 800m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1185</v>
      </c>
      <c r="B56" s="2" t="str">
        <f>VLOOKUP(A56,'[1]Individual Entries L1'!$B$2:$G$1209,5,FALSE)</f>
        <v>Metro/St. Brigids A.C.</v>
      </c>
      <c r="C56" s="2" t="str">
        <f>VLOOKUP(A56,'[1]Individual Entries L1'!$B$2:$G$1209,2,FALSE)</f>
        <v>Lorna</v>
      </c>
      <c r="D56" s="2" t="str">
        <f>VLOOKUP(A56,'[1]Individual Entries L1'!$B$2:$G$1209,3,FALSE)</f>
        <v>MCNULTY</v>
      </c>
      <c r="E56" s="2" t="str">
        <f>VLOOKUP(A56,'[1]Individual Entries L1'!$B$2:$G$1209,6,FALSE)</f>
        <v>Girls Under 11 800m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1401</v>
      </c>
      <c r="B57" s="2" t="str">
        <f>VLOOKUP(A57,'[1]Individual Entries L1'!$B$2:$G$1209,5,FALSE)</f>
        <v>Raheny Shamrock A.C.</v>
      </c>
      <c r="C57" s="2" t="str">
        <f>VLOOKUP(A57,'[1]Individual Entries L1'!$B$2:$G$1209,2,FALSE)</f>
        <v>Aisling</v>
      </c>
      <c r="D57" s="2" t="str">
        <f>VLOOKUP(A57,'[1]Individual Entries L1'!$B$2:$G$1209,3,FALSE)</f>
        <v>O'LEARY</v>
      </c>
      <c r="E57" s="2" t="str">
        <f>VLOOKUP(A57,'[1]Individual Entries L1'!$B$2:$G$1209,6,FALSE)</f>
        <v>Girls Under 11 800m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357</v>
      </c>
      <c r="B58" s="2" t="str">
        <f>VLOOKUP(A58,'[1]Individual Entries L1'!$B$2:$G$1209,5,FALSE)</f>
        <v>Cabinteely A.C.</v>
      </c>
      <c r="C58" s="2" t="str">
        <f>VLOOKUP(A58,'[1]Individual Entries L1'!$B$2:$G$1209,2,FALSE)</f>
        <v>Portia</v>
      </c>
      <c r="D58" s="2" t="str">
        <f>VLOOKUP(A58,'[1]Individual Entries L1'!$B$2:$G$1209,3,FALSE)</f>
        <v>DUFFY</v>
      </c>
      <c r="E58" s="2" t="str">
        <f>VLOOKUP(A58,'[1]Individual Entries L1'!$B$2:$G$1209,6,FALSE)</f>
        <v>Girls Under 11 800m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1313</v>
      </c>
      <c r="B59" s="2" t="str">
        <f>VLOOKUP(A59,'[1]Individual Entries L1'!$B$2:$G$1209,5,FALSE)</f>
        <v>Portmarnock A.C.</v>
      </c>
      <c r="C59" s="2" t="str">
        <f>VLOOKUP(A59,'[1]Individual Entries L1'!$B$2:$G$1209,2,FALSE)</f>
        <v>Niamh</v>
      </c>
      <c r="D59" s="2" t="str">
        <f>VLOOKUP(A59,'[1]Individual Entries L1'!$B$2:$G$1209,3,FALSE)</f>
        <v>DIRCKX</v>
      </c>
      <c r="E59" s="2" t="str">
        <f>VLOOKUP(A59,'[1]Individual Entries L1'!$B$2:$G$1209,6,FALSE)</f>
        <v>Girls Under 11 800m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1176</v>
      </c>
      <c r="B60" s="2" t="str">
        <f>VLOOKUP(A60,'[1]Individual Entries L1'!$B$2:$G$1209,5,FALSE)</f>
        <v>Metro/St. Brigids A.C.</v>
      </c>
      <c r="C60" s="2" t="str">
        <f>VLOOKUP(A60,'[1]Individual Entries L1'!$B$2:$G$1209,2,FALSE)</f>
        <v>Kate</v>
      </c>
      <c r="D60" s="2" t="str">
        <f>VLOOKUP(A60,'[1]Individual Entries L1'!$B$2:$G$1209,3,FALSE)</f>
        <v>CORBETT</v>
      </c>
      <c r="E60" s="2" t="str">
        <f>VLOOKUP(A60,'[1]Individual Entries L1'!$B$2:$G$1209,6,FALSE)</f>
        <v>Girls Under 11 800m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363</v>
      </c>
      <c r="B61" s="2" t="str">
        <f>VLOOKUP(A61,'[1]Individual Entries L1'!$B$2:$G$1209,5,FALSE)</f>
        <v>Cabinteely A.C.</v>
      </c>
      <c r="C61" s="2" t="str">
        <f>VLOOKUP(A61,'[1]Individual Entries L1'!$B$2:$G$1209,2,FALSE)</f>
        <v>Chloe</v>
      </c>
      <c r="D61" s="2" t="str">
        <f>VLOOKUP(A61,'[1]Individual Entries L1'!$B$2:$G$1209,3,FALSE)</f>
        <v>ROBB</v>
      </c>
      <c r="E61" s="2" t="str">
        <f>VLOOKUP(A61,'[1]Individual Entries L1'!$B$2:$G$1209,6,FALSE)</f>
        <v>Girls Under 11 800m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1191</v>
      </c>
      <c r="B62" s="2" t="str">
        <f>VLOOKUP(A62,'[1]Individual Entries L1'!$B$2:$G$1209,5,FALSE)</f>
        <v>Metro/St. Brigids A.C.</v>
      </c>
      <c r="C62" s="2" t="str">
        <f>VLOOKUP(A62,'[1]Individual Entries L1'!$B$2:$G$1209,2,FALSE)</f>
        <v>Keela</v>
      </c>
      <c r="D62" s="2" t="str">
        <f>VLOOKUP(A62,'[1]Individual Entries L1'!$B$2:$G$1209,3,FALSE)</f>
        <v>WALSH</v>
      </c>
      <c r="E62" s="2" t="str">
        <f>VLOOKUP(A62,'[1]Individual Entries L1'!$B$2:$G$1209,6,FALSE)</f>
        <v>Girls Under 11 800m</v>
      </c>
      <c r="F62">
        <v>61</v>
      </c>
      <c r="H62">
        <v>10</v>
      </c>
      <c r="P62">
        <f t="shared" si="0"/>
        <v>10</v>
      </c>
    </row>
    <row r="63" spans="1:16" x14ac:dyDescent="0.3">
      <c r="A63" s="18">
        <v>800</v>
      </c>
      <c r="B63" s="18" t="str">
        <f>VLOOKUP(A63,'[1]Individual Entries L1'!$B$2:$G$1209,5,FALSE)</f>
        <v>Dundrum South Dublin A.C.</v>
      </c>
      <c r="C63" s="18" t="str">
        <f>VLOOKUP(A63,'[1]Individual Entries L1'!$B$2:$G$1209,2,FALSE)</f>
        <v>Ivy</v>
      </c>
      <c r="D63" s="18" t="str">
        <f>VLOOKUP(A63,'[1]Individual Entries L1'!$B$2:$G$1209,3,FALSE)</f>
        <v>TENNYSON</v>
      </c>
      <c r="E63" s="18" t="str">
        <f>VLOOKUP(A63,'[1]Individual Entries L1'!$B$2:$G$1209,6,FALSE)</f>
        <v>Girls Under 11 800m</v>
      </c>
      <c r="F63" s="19">
        <v>62</v>
      </c>
      <c r="G63" s="19"/>
      <c r="H63" s="19">
        <v>10</v>
      </c>
      <c r="I63" s="19"/>
      <c r="J63" s="19"/>
      <c r="K63" s="19"/>
      <c r="L63" s="19"/>
      <c r="M63" s="19"/>
      <c r="N63" s="19"/>
      <c r="O63" s="19"/>
      <c r="P63" s="19">
        <f t="shared" si="0"/>
        <v>10</v>
      </c>
    </row>
    <row r="64" spans="1:16" x14ac:dyDescent="0.3">
      <c r="A64" s="2">
        <v>146</v>
      </c>
      <c r="B64" s="2" t="str">
        <f>VLOOKUP(A64,'[1]Individual Entries L1'!$B$2:$G$1209,5,FALSE)</f>
        <v>Blackrock (Dublin) A.C.</v>
      </c>
      <c r="C64" s="2" t="str">
        <f>VLOOKUP(A64,'[1]Individual Entries L1'!$B$2:$G$1209,2,FALSE)</f>
        <v>Anabelle</v>
      </c>
      <c r="D64" s="2" t="str">
        <f>VLOOKUP(A64,'[1]Individual Entries L1'!$B$2:$G$1209,3,FALSE)</f>
        <v>DARMODY</v>
      </c>
      <c r="E64" s="2" t="str">
        <f>VLOOKUP(A64,'[1]Individual Entries L1'!$B$2:$G$1209,6,FALSE)</f>
        <v>Girls Under 11 800m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1004</v>
      </c>
      <c r="B65" s="2" t="str">
        <f>VLOOKUP(A65,'[1]Individual Entries L1'!$B$2:$G$1209,5,FALSE)</f>
        <v>Lucan Harriers A.C.</v>
      </c>
      <c r="C65" s="2" t="str">
        <f>VLOOKUP(A65,'[1]Individual Entries L1'!$B$2:$G$1209,2,FALSE)</f>
        <v>Isabelle</v>
      </c>
      <c r="D65" s="2" t="str">
        <f>VLOOKUP(A65,'[1]Individual Entries L1'!$B$2:$G$1209,3,FALSE)</f>
        <v>TWOMEY</v>
      </c>
      <c r="E65" s="2" t="str">
        <f>VLOOKUP(A65,'[1]Individual Entries L1'!$B$2:$G$1209,6,FALSE)</f>
        <v>Girls Under 11 800m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1192</v>
      </c>
      <c r="B66" s="2" t="str">
        <f>VLOOKUP(A66,'[1]Individual Entries L1'!$B$2:$G$1209,5,FALSE)</f>
        <v>Metro/St. Brigids A.C.</v>
      </c>
      <c r="C66" s="2" t="str">
        <f>VLOOKUP(A66,'[1]Individual Entries L1'!$B$2:$G$1209,2,FALSE)</f>
        <v>Emily</v>
      </c>
      <c r="D66" s="2" t="str">
        <f>VLOOKUP(A66,'[1]Individual Entries L1'!$B$2:$G$1209,3,FALSE)</f>
        <v>WOODS</v>
      </c>
      <c r="E66" s="2" t="str">
        <f>VLOOKUP(A66,'[1]Individual Entries L1'!$B$2:$G$1209,6,FALSE)</f>
        <v>Girls Under 11 800m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556</v>
      </c>
      <c r="B67" s="2" t="str">
        <f>VLOOKUP(A67,'[1]Individual Entries L1'!$B$2:$G$1209,5,FALSE)</f>
        <v>Clonliffe Harriers A.C.</v>
      </c>
      <c r="C67" s="2" t="str">
        <f>VLOOKUP(A67,'[1]Individual Entries L1'!$B$2:$G$1209,2,FALSE)</f>
        <v>Hailee</v>
      </c>
      <c r="D67" s="2" t="str">
        <f>VLOOKUP(A67,'[1]Individual Entries L1'!$B$2:$G$1209,3,FALSE)</f>
        <v>WALSH</v>
      </c>
      <c r="E67" s="2" t="str">
        <f>VLOOKUP(A67,'[1]Individual Entries L1'!$B$2:$G$1209,6,FALSE)</f>
        <v>Girls Under 11 800m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901</v>
      </c>
      <c r="B68" s="2" t="str">
        <f>VLOOKUP(A68,'[1]Individual Entries L1'!$B$2:$G$1209,5,FALSE)</f>
        <v>LSA A.C.</v>
      </c>
      <c r="C68" s="2" t="str">
        <f>VLOOKUP(A68,'[1]Individual Entries L1'!$B$2:$G$1209,2,FALSE)</f>
        <v>Rachel</v>
      </c>
      <c r="D68" s="2" t="str">
        <f>VLOOKUP(A68,'[1]Individual Entries L1'!$B$2:$G$1209,3,FALSE)</f>
        <v>KENNEDY</v>
      </c>
      <c r="E68" s="2" t="str">
        <f>VLOOKUP(A68,'[1]Individual Entries L1'!$B$2:$G$1209,6,FALSE)</f>
        <v>Girls Under 11 800m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548</v>
      </c>
      <c r="B69" s="2" t="str">
        <f>VLOOKUP(A69,'[1]Individual Entries L1'!$B$2:$G$1209,5,FALSE)</f>
        <v>Clonliffe Harriers A.C.</v>
      </c>
      <c r="C69" s="2" t="str">
        <f>VLOOKUP(A69,'[1]Individual Entries L1'!$B$2:$G$1209,2,FALSE)</f>
        <v>Lillie</v>
      </c>
      <c r="D69" s="2" t="str">
        <f>VLOOKUP(A69,'[1]Individual Entries L1'!$B$2:$G$1209,3,FALSE)</f>
        <v>CASSIDY</v>
      </c>
      <c r="E69" s="2" t="str">
        <f>VLOOKUP(A69,'[1]Individual Entries L1'!$B$2:$G$1209,6,FALSE)</f>
        <v>Girls Under 11 800m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1533</v>
      </c>
      <c r="B70" s="2" t="str">
        <f>VLOOKUP(A70,'[1]Individual Entries L1'!$B$2:$G$1209,5,FALSE)</f>
        <v>Skerries A.C.</v>
      </c>
      <c r="C70" s="2" t="str">
        <f>VLOOKUP(A70,'[1]Individual Entries L1'!$B$2:$G$1209,2,FALSE)</f>
        <v>Ciara</v>
      </c>
      <c r="D70" s="2" t="str">
        <f>VLOOKUP(A70,'[1]Individual Entries L1'!$B$2:$G$1209,3,FALSE)</f>
        <v>OXLEY</v>
      </c>
      <c r="E70" s="2" t="str">
        <f>VLOOKUP(A70,'[1]Individual Entries L1'!$B$2:$G$1209,6,FALSE)</f>
        <v>Girls Under 11 800m</v>
      </c>
      <c r="F70">
        <v>69</v>
      </c>
      <c r="H70">
        <v>10</v>
      </c>
      <c r="P70">
        <f t="shared" si="1"/>
        <v>10</v>
      </c>
    </row>
    <row r="71" spans="1:16" x14ac:dyDescent="0.3">
      <c r="A71" s="18">
        <v>792</v>
      </c>
      <c r="B71" s="18" t="str">
        <f>VLOOKUP(A71,'[1]Individual Entries L1'!$B$2:$G$1209,5,FALSE)</f>
        <v>Dundrum South Dublin A.C.</v>
      </c>
      <c r="C71" s="18" t="str">
        <f>VLOOKUP(A71,'[1]Individual Entries L1'!$B$2:$G$1209,2,FALSE)</f>
        <v>Keeva</v>
      </c>
      <c r="D71" s="18" t="str">
        <f>VLOOKUP(A71,'[1]Individual Entries L1'!$B$2:$G$1209,3,FALSE)</f>
        <v>DUNNE</v>
      </c>
      <c r="E71" s="18" t="str">
        <f>VLOOKUP(A71,'[1]Individual Entries L1'!$B$2:$G$1209,6,FALSE)</f>
        <v>Girls Under 11 800m</v>
      </c>
      <c r="F71" s="19">
        <v>70</v>
      </c>
      <c r="G71" s="19"/>
      <c r="H71" s="19">
        <v>10</v>
      </c>
      <c r="I71" s="19"/>
      <c r="J71" s="19"/>
      <c r="K71" s="19"/>
      <c r="L71" s="19"/>
      <c r="M71" s="19"/>
      <c r="N71" s="19"/>
      <c r="O71" s="19"/>
      <c r="P71" s="19">
        <f t="shared" si="1"/>
        <v>10</v>
      </c>
    </row>
    <row r="72" spans="1:16" x14ac:dyDescent="0.3">
      <c r="A72" s="2">
        <v>1454</v>
      </c>
      <c r="B72" s="2" t="str">
        <f>VLOOKUP(A72,'[1]Individual Entries L1'!$B$2:$G$1209,5,FALSE)</f>
        <v>Rathfarnham W.S.A.F. A.C.</v>
      </c>
      <c r="C72" s="2" t="str">
        <f>VLOOKUP(A72,'[1]Individual Entries L1'!$B$2:$G$1209,2,FALSE)</f>
        <v>Lara</v>
      </c>
      <c r="D72" s="2" t="str">
        <f>VLOOKUP(A72,'[1]Individual Entries L1'!$B$2:$G$1209,3,FALSE)</f>
        <v>MARTIN</v>
      </c>
      <c r="E72" s="2" t="str">
        <f>VLOOKUP(A72,'[1]Individual Entries L1'!$B$2:$G$1209,6,FALSE)</f>
        <v>Girls Under 11 800m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1068</v>
      </c>
      <c r="B73" s="2" t="str">
        <f>VLOOKUP(A73,'[1]Individual Entries L1'!$B$2:$G$1209,5,FALSE)</f>
        <v>Lusk A.C.</v>
      </c>
      <c r="C73" s="2" t="str">
        <f>VLOOKUP(A73,'[1]Individual Entries L1'!$B$2:$G$1209,2,FALSE)</f>
        <v>Kayla</v>
      </c>
      <c r="D73" s="2" t="str">
        <f>VLOOKUP(A73,'[1]Individual Entries L1'!$B$2:$G$1209,3,FALSE)</f>
        <v>CORKERY</v>
      </c>
      <c r="E73" s="2" t="str">
        <f>VLOOKUP(A73,'[1]Individual Entries L1'!$B$2:$G$1209,6,FALSE)</f>
        <v>Girls Under 11 800m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1180</v>
      </c>
      <c r="B74" s="2" t="str">
        <f>VLOOKUP(A74,'[1]Individual Entries L1'!$B$2:$G$1209,5,FALSE)</f>
        <v>Metro/St. Brigids A.C.</v>
      </c>
      <c r="C74" s="2" t="str">
        <f>VLOOKUP(A74,'[1]Individual Entries L1'!$B$2:$G$1209,2,FALSE)</f>
        <v>Stella</v>
      </c>
      <c r="D74" s="2" t="str">
        <f>VLOOKUP(A74,'[1]Individual Entries L1'!$B$2:$G$1209,3,FALSE)</f>
        <v>FOX</v>
      </c>
      <c r="E74" s="2" t="str">
        <f>VLOOKUP(A74,'[1]Individual Entries L1'!$B$2:$G$1209,6,FALSE)</f>
        <v>Girls Under 11 800m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587</v>
      </c>
      <c r="B75" s="2" t="str">
        <f>VLOOKUP(A75,'[1]Individual Entries L1'!$B$2:$G$1209,5,FALSE)</f>
        <v>Clonliffe Harriers A.C.</v>
      </c>
      <c r="C75" s="2" t="str">
        <f>VLOOKUP(A75,'[1]Individual Entries L1'!$B$2:$G$1209,2,FALSE)</f>
        <v>Isabelle</v>
      </c>
      <c r="D75" s="2" t="str">
        <f>VLOOKUP(A75,'[1]Individual Entries L1'!$B$2:$G$1209,3,FALSE)</f>
        <v>Yorgova</v>
      </c>
      <c r="E75" s="2" t="str">
        <f>VLOOKUP(A75,'[1]Individual Entries L1'!$B$2:$G$1209,6,FALSE)</f>
        <v>Girls Under 11 800m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551</v>
      </c>
      <c r="B76" s="2" t="str">
        <f>VLOOKUP(A76,'[1]Individual Entries L1'!$B$2:$G$1209,5,FALSE)</f>
        <v>Clonliffe Harriers A.C.</v>
      </c>
      <c r="C76" s="2" t="str">
        <f>VLOOKUP(A76,'[1]Individual Entries L1'!$B$2:$G$1209,2,FALSE)</f>
        <v>Anna</v>
      </c>
      <c r="D76" s="2" t="str">
        <f>VLOOKUP(A76,'[1]Individual Entries L1'!$B$2:$G$1209,3,FALSE)</f>
        <v>FILAN</v>
      </c>
      <c r="E76" s="2" t="str">
        <f>VLOOKUP(A76,'[1]Individual Entries L1'!$B$2:$G$1209,6,FALSE)</f>
        <v>Girls Under 11 800m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997</v>
      </c>
      <c r="B77" s="2" t="str">
        <f>VLOOKUP(A77,'[1]Individual Entries L1'!$B$2:$G$1209,5,FALSE)</f>
        <v>Lucan Harriers A.C.</v>
      </c>
      <c r="C77" s="2" t="str">
        <f>VLOOKUP(A77,'[1]Individual Entries L1'!$B$2:$G$1209,2,FALSE)</f>
        <v>Jemima</v>
      </c>
      <c r="D77" s="2" t="str">
        <f>VLOOKUP(A77,'[1]Individual Entries L1'!$B$2:$G$1209,3,FALSE)</f>
        <v>ADIGUN</v>
      </c>
      <c r="E77" s="2" t="str">
        <f>VLOOKUP(A77,'[1]Individual Entries L1'!$B$2:$G$1209,6,FALSE)</f>
        <v>Girls Under 11 800m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362</v>
      </c>
      <c r="B78" s="2" t="str">
        <f>VLOOKUP(A78,'[1]Individual Entries L1'!$B$2:$G$1209,5,FALSE)</f>
        <v>Cabinteely A.C.</v>
      </c>
      <c r="C78" s="2" t="str">
        <f>VLOOKUP(A78,'[1]Individual Entries L1'!$B$2:$G$1209,2,FALSE)</f>
        <v>Grace</v>
      </c>
      <c r="D78" s="2" t="str">
        <f>VLOOKUP(A78,'[1]Individual Entries L1'!$B$2:$G$1209,3,FALSE)</f>
        <v>O'NEILL</v>
      </c>
      <c r="E78" s="2" t="str">
        <f>VLOOKUP(A78,'[1]Individual Entries L1'!$B$2:$G$1209,6,FALSE)</f>
        <v>Girls Under 11 800m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1399</v>
      </c>
      <c r="B79" s="2" t="str">
        <f>VLOOKUP(A79,'[1]Individual Entries L1'!$B$2:$G$1209,5,FALSE)</f>
        <v>Raheny Shamrock A.C.</v>
      </c>
      <c r="C79" s="2" t="str">
        <f>VLOOKUP(A79,'[1]Individual Entries L1'!$B$2:$G$1209,2,FALSE)</f>
        <v>Grace</v>
      </c>
      <c r="D79" s="2" t="str">
        <f>VLOOKUP(A79,'[1]Individual Entries L1'!$B$2:$G$1209,3,FALSE)</f>
        <v>FLEMING</v>
      </c>
      <c r="E79" s="2" t="str">
        <f>VLOOKUP(A79,'[1]Individual Entries L1'!$B$2:$G$1209,6,FALSE)</f>
        <v>Girls Under 11 800m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553</v>
      </c>
      <c r="B80" s="2" t="str">
        <f>VLOOKUP(A80,'[1]Individual Entries L1'!$B$2:$G$1209,5,FALSE)</f>
        <v>Clonliffe Harriers A.C.</v>
      </c>
      <c r="C80" s="2" t="str">
        <f>VLOOKUP(A80,'[1]Individual Entries L1'!$B$2:$G$1209,2,FALSE)</f>
        <v>Clodagh</v>
      </c>
      <c r="D80" s="2" t="str">
        <f>VLOOKUP(A80,'[1]Individual Entries L1'!$B$2:$G$1209,3,FALSE)</f>
        <v>HICKEY</v>
      </c>
      <c r="E80" s="2" t="str">
        <f>VLOOKUP(A80,'[1]Individual Entries L1'!$B$2:$G$1209,6,FALSE)</f>
        <v>Girls Under 11 800m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1528</v>
      </c>
      <c r="B81" s="2" t="str">
        <f>VLOOKUP(A81,'[1]Individual Entries L1'!$B$2:$G$1209,5,FALSE)</f>
        <v>Skerries A.C.</v>
      </c>
      <c r="C81" s="2" t="str">
        <f>VLOOKUP(A81,'[1]Individual Entries L1'!$B$2:$G$1209,2,FALSE)</f>
        <v>Áine</v>
      </c>
      <c r="D81" s="2" t="str">
        <f>VLOOKUP(A81,'[1]Individual Entries L1'!$B$2:$G$1209,3,FALSE)</f>
        <v>GARRIGAN</v>
      </c>
      <c r="E81" s="2" t="str">
        <f>VLOOKUP(A81,'[1]Individual Entries L1'!$B$2:$G$1209,6,FALSE)</f>
        <v>Girls Under 11 800m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1404</v>
      </c>
      <c r="B82" s="2" t="str">
        <f>VLOOKUP(A82,'[1]Individual Entries L1'!$B$2:$G$1209,5,FALSE)</f>
        <v>Raheny Shamrock A.C.</v>
      </c>
      <c r="C82" s="2" t="str">
        <f>VLOOKUP(A82,'[1]Individual Entries L1'!$B$2:$G$1209,2,FALSE)</f>
        <v>Riley</v>
      </c>
      <c r="D82" s="2" t="str">
        <f>VLOOKUP(A82,'[1]Individual Entries L1'!$B$2:$G$1209,3,FALSE)</f>
        <v>RYAN</v>
      </c>
      <c r="E82" s="2" t="str">
        <f>VLOOKUP(A82,'[1]Individual Entries L1'!$B$2:$G$1209,6,FALSE)</f>
        <v>Girls Under 11 800m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549</v>
      </c>
      <c r="B83" s="2" t="str">
        <f>VLOOKUP(A83,'[1]Individual Entries L1'!$B$2:$G$1209,5,FALSE)</f>
        <v>Clonliffe Harriers A.C.</v>
      </c>
      <c r="C83" s="2" t="str">
        <f>VLOOKUP(A83,'[1]Individual Entries L1'!$B$2:$G$1209,2,FALSE)</f>
        <v>Katie</v>
      </c>
      <c r="D83" s="2" t="str">
        <f>VLOOKUP(A83,'[1]Individual Entries L1'!$B$2:$G$1209,3,FALSE)</f>
        <v>COURAGE</v>
      </c>
      <c r="E83" s="2" t="str">
        <f>VLOOKUP(A83,'[1]Individual Entries L1'!$B$2:$G$1209,6,FALSE)</f>
        <v>Girls Under 11 800m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1534</v>
      </c>
      <c r="B84" s="2" t="str">
        <f>VLOOKUP(A84,'[1]Individual Entries L1'!$B$2:$G$1209,5,FALSE)</f>
        <v>Skerries A.C.</v>
      </c>
      <c r="C84" s="2" t="str">
        <f>VLOOKUP(A84,'[1]Individual Entries L1'!$B$2:$G$1209,2,FALSE)</f>
        <v>Fáinche</v>
      </c>
      <c r="D84" s="2" t="str">
        <f>VLOOKUP(A84,'[1]Individual Entries L1'!$B$2:$G$1209,3,FALSE)</f>
        <v>TOBIN</v>
      </c>
      <c r="E84" s="2" t="str">
        <f>VLOOKUP(A84,'[1]Individual Entries L1'!$B$2:$G$1209,6,FALSE)</f>
        <v>Girls Under 11 800m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1267</v>
      </c>
      <c r="B85" s="2" t="str">
        <f>VLOOKUP(A85,'[1]Individual Entries L1'!$B$2:$G$1209,5,FALSE)</f>
        <v>Mid Sutton A.C.</v>
      </c>
      <c r="C85" s="2" t="str">
        <f>VLOOKUP(A85,'[1]Individual Entries L1'!$B$2:$G$1209,2,FALSE)</f>
        <v>Beth</v>
      </c>
      <c r="D85" s="2" t="str">
        <f>VLOOKUP(A85,'[1]Individual Entries L1'!$B$2:$G$1209,3,FALSE)</f>
        <v>HOGAN</v>
      </c>
      <c r="E85" s="2" t="str">
        <f>VLOOKUP(A85,'[1]Individual Entries L1'!$B$2:$G$1209,6,FALSE)</f>
        <v>Girls Under 11 800m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1456</v>
      </c>
      <c r="B86" s="2" t="str">
        <f>VLOOKUP(A86,'[1]Individual Entries L1'!$B$2:$G$1209,5,FALSE)</f>
        <v>Rathfarnham W.S.A.F. A.C.</v>
      </c>
      <c r="C86" s="2" t="str">
        <f>VLOOKUP(A86,'[1]Individual Entries L1'!$B$2:$G$1209,2,FALSE)</f>
        <v>Julie</v>
      </c>
      <c r="D86" s="2" t="str">
        <f>VLOOKUP(A86,'[1]Individual Entries L1'!$B$2:$G$1209,3,FALSE)</f>
        <v>STAUNTON</v>
      </c>
      <c r="E86" s="2" t="str">
        <f>VLOOKUP(A86,'[1]Individual Entries L1'!$B$2:$G$1209,6,FALSE)</f>
        <v>Girls Under 11 800m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478</v>
      </c>
      <c r="B87" s="2" t="str">
        <f>VLOOKUP(A87,'[1]Individual Entries L1'!$B$2:$G$1209,5,FALSE)</f>
        <v>Clongriffin A.C.</v>
      </c>
      <c r="C87" s="2" t="str">
        <f>VLOOKUP(A87,'[1]Individual Entries L1'!$B$2:$G$1209,2,FALSE)</f>
        <v>Lola</v>
      </c>
      <c r="D87" s="2" t="str">
        <f>VLOOKUP(A87,'[1]Individual Entries L1'!$B$2:$G$1209,3,FALSE)</f>
        <v>COSGRAVE</v>
      </c>
      <c r="E87" s="2" t="str">
        <f>VLOOKUP(A87,'[1]Individual Entries L1'!$B$2:$G$1209,6,FALSE)</f>
        <v>Girls Under 11 800m</v>
      </c>
      <c r="F87">
        <v>86</v>
      </c>
      <c r="H87">
        <v>10</v>
      </c>
      <c r="P87">
        <f t="shared" si="1"/>
        <v>10</v>
      </c>
    </row>
    <row r="88" spans="1:16" x14ac:dyDescent="0.3">
      <c r="A88" s="18">
        <v>799</v>
      </c>
      <c r="B88" s="18" t="str">
        <f>VLOOKUP(A88,'[1]Individual Entries L1'!$B$2:$G$1209,5,FALSE)</f>
        <v>Dundrum South Dublin A.C.</v>
      </c>
      <c r="C88" s="18" t="str">
        <f>VLOOKUP(A88,'[1]Individual Entries L1'!$B$2:$G$1209,2,FALSE)</f>
        <v>Zoe</v>
      </c>
      <c r="D88" s="18" t="str">
        <f>VLOOKUP(A88,'[1]Individual Entries L1'!$B$2:$G$1209,3,FALSE)</f>
        <v>PARTHIBAN</v>
      </c>
      <c r="E88" s="18" t="str">
        <f>VLOOKUP(A88,'[1]Individual Entries L1'!$B$2:$G$1209,6,FALSE)</f>
        <v>Girls Under 11 800m</v>
      </c>
      <c r="F88" s="19">
        <v>87</v>
      </c>
      <c r="G88" s="19"/>
      <c r="H88" s="19">
        <v>10</v>
      </c>
      <c r="I88" s="19"/>
      <c r="J88" s="19"/>
      <c r="K88" s="19"/>
      <c r="L88" s="19"/>
      <c r="M88" s="19"/>
      <c r="N88" s="19"/>
      <c r="O88" s="19"/>
      <c r="P88" s="19">
        <f t="shared" si="1"/>
        <v>10</v>
      </c>
    </row>
    <row r="89" spans="1:16" x14ac:dyDescent="0.3">
      <c r="A89" s="2">
        <v>552</v>
      </c>
      <c r="B89" s="2" t="str">
        <f>VLOOKUP(A89,'[1]Individual Entries L1'!$B$2:$G$1209,5,FALSE)</f>
        <v>Clonliffe Harriers A.C.</v>
      </c>
      <c r="C89" s="2" t="str">
        <f>VLOOKUP(A89,'[1]Individual Entries L1'!$B$2:$G$1209,2,FALSE)</f>
        <v>Sarah</v>
      </c>
      <c r="D89" s="2" t="str">
        <f>VLOOKUP(A89,'[1]Individual Entries L1'!$B$2:$G$1209,3,FALSE)</f>
        <v>FOLEY</v>
      </c>
      <c r="E89" s="2" t="str">
        <f>VLOOKUP(A89,'[1]Individual Entries L1'!$B$2:$G$1209,6,FALSE)</f>
        <v>Girls Under 11 800m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1453</v>
      </c>
      <c r="B90" s="2" t="str">
        <f>VLOOKUP(A90,'[1]Individual Entries L1'!$B$2:$G$1209,5,FALSE)</f>
        <v>Rathfarnham W.S.A.F. A.C.</v>
      </c>
      <c r="C90" s="2" t="str">
        <f>VLOOKUP(A90,'[1]Individual Entries L1'!$B$2:$G$1209,2,FALSE)</f>
        <v>Aurelia</v>
      </c>
      <c r="D90" s="2" t="str">
        <f>VLOOKUP(A90,'[1]Individual Entries L1'!$B$2:$G$1209,3,FALSE)</f>
        <v>HOWLETT</v>
      </c>
      <c r="E90" s="2" t="str">
        <f>VLOOKUP(A90,'[1]Individual Entries L1'!$B$2:$G$1209,6,FALSE)</f>
        <v>Girls Under 11 800m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479</v>
      </c>
      <c r="B91" s="2" t="str">
        <f>VLOOKUP(A91,'[1]Individual Entries L1'!$B$2:$G$1209,5,FALSE)</f>
        <v>Clongriffin A.C.</v>
      </c>
      <c r="C91" s="2" t="str">
        <f>VLOOKUP(A91,'[1]Individual Entries L1'!$B$2:$G$1209,2,FALSE)</f>
        <v>Kelly</v>
      </c>
      <c r="D91" s="2" t="str">
        <f>VLOOKUP(A91,'[1]Individual Entries L1'!$B$2:$G$1209,3,FALSE)</f>
        <v>DOYLE</v>
      </c>
      <c r="E91" s="2" t="str">
        <f>VLOOKUP(A91,'[1]Individual Entries L1'!$B$2:$G$1209,6,FALSE)</f>
        <v>Girls Under 11 800m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999</v>
      </c>
      <c r="B92" s="2" t="str">
        <f>VLOOKUP(A92,'[1]Individual Entries L1'!$B$2:$G$1209,5,FALSE)</f>
        <v>Lucan Harriers A.C.</v>
      </c>
      <c r="C92" s="2" t="str">
        <f>VLOOKUP(A92,'[1]Individual Entries L1'!$B$2:$G$1209,2,FALSE)</f>
        <v>Eve</v>
      </c>
      <c r="D92" s="2" t="str">
        <f>VLOOKUP(A92,'[1]Individual Entries L1'!$B$2:$G$1209,3,FALSE)</f>
        <v>FARRELL</v>
      </c>
      <c r="E92" s="2" t="str">
        <f>VLOOKUP(A92,'[1]Individual Entries L1'!$B$2:$G$1209,6,FALSE)</f>
        <v>Girls Under 11 800m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41</v>
      </c>
      <c r="B93" s="2" t="str">
        <f>VLOOKUP(A93,'[1]Individual Entries L1'!$B$2:$G$1209,5,FALSE)</f>
        <v>Ballymun A.C.</v>
      </c>
      <c r="C93" s="2" t="str">
        <f>VLOOKUP(A93,'[1]Individual Entries L1'!$B$2:$G$1209,2,FALSE)</f>
        <v>Olivia</v>
      </c>
      <c r="D93" s="2" t="str">
        <f>VLOOKUP(A93,'[1]Individual Entries L1'!$B$2:$G$1209,3,FALSE)</f>
        <v>DEVEREUX</v>
      </c>
      <c r="E93" s="2" t="str">
        <f>VLOOKUP(A93,'[1]Individual Entries L1'!$B$2:$G$1209,6,FALSE)</f>
        <v>Girls Under 11 800m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152</v>
      </c>
      <c r="B94" s="2" t="str">
        <f>VLOOKUP(A94,'[1]Individual Entries L1'!$B$2:$G$1209,5,FALSE)</f>
        <v>Blackrock (Dublin) A.C.</v>
      </c>
      <c r="C94" s="2" t="str">
        <f>VLOOKUP(A94,'[1]Individual Entries L1'!$B$2:$G$1209,2,FALSE)</f>
        <v>Doireann</v>
      </c>
      <c r="D94" s="2" t="str">
        <f>VLOOKUP(A94,'[1]Individual Entries L1'!$B$2:$G$1209,3,FALSE)</f>
        <v>Ní BHRAONáIN</v>
      </c>
      <c r="E94" s="2" t="str">
        <f>VLOOKUP(A94,'[1]Individual Entries L1'!$B$2:$G$1209,6,FALSE)</f>
        <v>Girls Under 11 800m</v>
      </c>
      <c r="F94">
        <v>93</v>
      </c>
      <c r="H94">
        <v>10</v>
      </c>
      <c r="P94">
        <f t="shared" si="1"/>
        <v>10</v>
      </c>
    </row>
    <row r="95" spans="1:16" x14ac:dyDescent="0.3">
      <c r="A95" s="18">
        <v>791</v>
      </c>
      <c r="B95" s="18" t="str">
        <f>VLOOKUP(A95,'[1]Individual Entries L1'!$B$2:$G$1209,5,FALSE)</f>
        <v>Dundrum South Dublin A.C.</v>
      </c>
      <c r="C95" s="18" t="str">
        <f>VLOOKUP(A95,'[1]Individual Entries L1'!$B$2:$G$1209,2,FALSE)</f>
        <v>Alannah</v>
      </c>
      <c r="D95" s="18" t="str">
        <f>VLOOKUP(A95,'[1]Individual Entries L1'!$B$2:$G$1209,3,FALSE)</f>
        <v>BURNS</v>
      </c>
      <c r="E95" s="18" t="str">
        <f>VLOOKUP(A95,'[1]Individual Entries L1'!$B$2:$G$1209,6,FALSE)</f>
        <v>Girls Under 11 800m</v>
      </c>
      <c r="F95" s="19">
        <v>94</v>
      </c>
      <c r="G95" s="19"/>
      <c r="H95" s="19">
        <v>10</v>
      </c>
      <c r="I95" s="19"/>
      <c r="J95" s="19"/>
      <c r="K95" s="19"/>
      <c r="L95" s="19"/>
      <c r="M95" s="19"/>
      <c r="N95" s="19"/>
      <c r="O95" s="19"/>
      <c r="P95" s="19">
        <f t="shared" si="1"/>
        <v>10</v>
      </c>
    </row>
    <row r="96" spans="1:16" x14ac:dyDescent="0.3">
      <c r="A96" s="2">
        <v>1314</v>
      </c>
      <c r="B96" s="2" t="str">
        <f>VLOOKUP(A96,'[1]Individual Entries L1'!$B$2:$G$1209,5,FALSE)</f>
        <v>Portmarnock A.C.</v>
      </c>
      <c r="C96" s="2" t="str">
        <f>VLOOKUP(A96,'[1]Individual Entries L1'!$B$2:$G$1209,2,FALSE)</f>
        <v>Sophie</v>
      </c>
      <c r="D96" s="2" t="str">
        <f>VLOOKUP(A96,'[1]Individual Entries L1'!$B$2:$G$1209,3,FALSE)</f>
        <v>MCINERNEY</v>
      </c>
      <c r="E96" s="2" t="str">
        <f>VLOOKUP(A96,'[1]Individual Entries L1'!$B$2:$G$1209,6,FALSE)</f>
        <v>Girls Under 11 800m</v>
      </c>
      <c r="F96">
        <v>95</v>
      </c>
      <c r="H96">
        <v>10</v>
      </c>
      <c r="P96">
        <f t="shared" si="1"/>
        <v>10</v>
      </c>
    </row>
    <row r="97" spans="1:16" x14ac:dyDescent="0.3">
      <c r="A97" s="2">
        <v>1400</v>
      </c>
      <c r="B97" s="2" t="str">
        <f>VLOOKUP(A97,'[1]Individual Entries L1'!$B$2:$G$1209,5,FALSE)</f>
        <v>Raheny Shamrock A.C.</v>
      </c>
      <c r="C97" s="2" t="str">
        <f>VLOOKUP(A97,'[1]Individual Entries L1'!$B$2:$G$1209,2,FALSE)</f>
        <v>Abaigeal</v>
      </c>
      <c r="D97" s="2" t="str">
        <f>VLOOKUP(A97,'[1]Individual Entries L1'!$B$2:$G$1209,3,FALSE)</f>
        <v>HANNIGAN</v>
      </c>
      <c r="E97" s="2" t="str">
        <f>VLOOKUP(A97,'[1]Individual Entries L1'!$B$2:$G$1209,6,FALSE)</f>
        <v>Girls Under 11 800m</v>
      </c>
      <c r="F97">
        <v>96</v>
      </c>
      <c r="H97">
        <v>10</v>
      </c>
      <c r="P97">
        <f t="shared" si="1"/>
        <v>10</v>
      </c>
    </row>
    <row r="98" spans="1:16" x14ac:dyDescent="0.3">
      <c r="A98" s="2">
        <v>1073</v>
      </c>
      <c r="B98" s="2" t="str">
        <f>VLOOKUP(A98,'[1]Individual Entries L1'!$B$2:$G$1209,5,FALSE)</f>
        <v>Lusk A.C.</v>
      </c>
      <c r="C98" s="2" t="str">
        <f>VLOOKUP(A98,'[1]Individual Entries L1'!$B$2:$G$1209,2,FALSE)</f>
        <v>Emma Sophia</v>
      </c>
      <c r="D98" s="2" t="str">
        <f>VLOOKUP(A98,'[1]Individual Entries L1'!$B$2:$G$1209,3,FALSE)</f>
        <v>GRIFFIN</v>
      </c>
      <c r="E98" s="2" t="str">
        <f>VLOOKUP(A98,'[1]Individual Entries L1'!$B$2:$G$1209,6,FALSE)</f>
        <v>Girls Under 11 800m</v>
      </c>
      <c r="F98">
        <v>97</v>
      </c>
      <c r="H98">
        <v>10</v>
      </c>
      <c r="P98">
        <f t="shared" si="1"/>
        <v>10</v>
      </c>
    </row>
    <row r="99" spans="1:16" x14ac:dyDescent="0.3">
      <c r="A99" s="2">
        <v>148</v>
      </c>
      <c r="B99" s="2" t="str">
        <f>VLOOKUP(A99,'[1]Individual Entries L1'!$B$2:$G$1209,5,FALSE)</f>
        <v>Blackrock (Dublin) A.C.</v>
      </c>
      <c r="C99" s="2" t="str">
        <f>VLOOKUP(A99,'[1]Individual Entries L1'!$B$2:$G$1209,2,FALSE)</f>
        <v>Hanaé</v>
      </c>
      <c r="D99" s="2" t="str">
        <f>VLOOKUP(A99,'[1]Individual Entries L1'!$B$2:$G$1209,3,FALSE)</f>
        <v>HUDRY</v>
      </c>
      <c r="E99" s="2" t="str">
        <f>VLOOKUP(A99,'[1]Individual Entries L1'!$B$2:$G$1209,6,FALSE)</f>
        <v>Girls Under 11 800m</v>
      </c>
      <c r="F99">
        <v>98</v>
      </c>
      <c r="H99">
        <v>10</v>
      </c>
      <c r="P99">
        <f t="shared" si="1"/>
        <v>10</v>
      </c>
    </row>
    <row r="100" spans="1:16" x14ac:dyDescent="0.3">
      <c r="A100" s="2">
        <v>150</v>
      </c>
      <c r="B100" s="2" t="str">
        <f>VLOOKUP(A100,'[1]Individual Entries L1'!$B$2:$G$1209,5,FALSE)</f>
        <v>Blackrock (Dublin) A.C.</v>
      </c>
      <c r="C100" s="2" t="str">
        <f>VLOOKUP(A100,'[1]Individual Entries L1'!$B$2:$G$1209,2,FALSE)</f>
        <v>Laura</v>
      </c>
      <c r="D100" s="2" t="str">
        <f>VLOOKUP(A100,'[1]Individual Entries L1'!$B$2:$G$1209,3,FALSE)</f>
        <v>LEONARD</v>
      </c>
      <c r="E100" s="2" t="str">
        <f>VLOOKUP(A100,'[1]Individual Entries L1'!$B$2:$G$1209,6,FALSE)</f>
        <v>Girls Under 11 800m</v>
      </c>
      <c r="F100">
        <v>99</v>
      </c>
      <c r="H100">
        <v>10</v>
      </c>
      <c r="P100">
        <f t="shared" si="1"/>
        <v>10</v>
      </c>
    </row>
    <row r="101" spans="1:16" x14ac:dyDescent="0.3">
      <c r="A101" s="2">
        <v>1266</v>
      </c>
      <c r="B101" s="2" t="str">
        <f>VLOOKUP(A101,'[1]Individual Entries L1'!$B$2:$G$1209,5,FALSE)</f>
        <v>Mid Sutton A.C.</v>
      </c>
      <c r="C101" s="2" t="str">
        <f>VLOOKUP(A101,'[1]Individual Entries L1'!$B$2:$G$1209,2,FALSE)</f>
        <v>Grace Elizabeth</v>
      </c>
      <c r="D101" s="2" t="str">
        <f>VLOOKUP(A101,'[1]Individual Entries L1'!$B$2:$G$1209,3,FALSE)</f>
        <v>HAMILTON`</v>
      </c>
      <c r="E101" s="2" t="str">
        <f>VLOOKUP(A101,'[1]Individual Entries L1'!$B$2:$G$1209,6,FALSE)</f>
        <v>Girls Under 11 800m</v>
      </c>
      <c r="F101">
        <v>100</v>
      </c>
      <c r="H101">
        <v>10</v>
      </c>
      <c r="P101">
        <f t="shared" si="1"/>
        <v>10</v>
      </c>
    </row>
  </sheetData>
  <sheetProtection selectLockedCells="1" selectUnlockedCells="1"/>
  <autoFilter ref="A1:Q101"/>
  <conditionalFormatting sqref="A1:A1048576">
    <cfRule type="duplicateValues" dxfId="73" priority="2"/>
    <cfRule type="duplicateValues" dxfId="72" priority="195"/>
    <cfRule type="duplicateValues" dxfId="71" priority="196"/>
    <cfRule type="duplicateValues" dxfId="70" priority="201"/>
    <cfRule type="duplicateValues" dxfId="69" priority="48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="80" zoomScaleNormal="80" workbookViewId="0">
      <pane ySplit="1" topLeftCell="A2" activePane="bottomLeft" state="frozen"/>
      <selection activeCell="B2" sqref="B2:E101"/>
      <selection pane="bottomLeft" activeCell="A67" sqref="A67:P67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9.5" style="2" customWidth="1"/>
    <col min="4" max="5" width="19.19921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18">
        <v>721</v>
      </c>
      <c r="B2" s="18" t="str">
        <f>VLOOKUP(A2,'[1]Individual Entries L1'!$B$2:$G$1203,5,FALSE)</f>
        <v>Dundrum South Dublin A.C.</v>
      </c>
      <c r="C2" s="18" t="str">
        <f>VLOOKUP(A2,'[1]Individual Entries L1'!$B$2:$G$1203,2,FALSE)</f>
        <v>Bobby</v>
      </c>
      <c r="D2" s="18" t="str">
        <f>VLOOKUP(A2,'[1]Individual Entries L1'!$B$2:$G$1203,3,FALSE)</f>
        <v>CAMPBELL</v>
      </c>
      <c r="E2" s="18" t="str">
        <f>VLOOKUP(A2,'[1]Individual Entries L1'!$B$2:$G$1203,6,FALSE)</f>
        <v>Boys Under 11 800m</v>
      </c>
      <c r="F2" s="19">
        <v>1</v>
      </c>
      <c r="G2" s="19">
        <v>21</v>
      </c>
      <c r="H2" s="19">
        <v>10</v>
      </c>
      <c r="I2" s="19"/>
      <c r="J2" s="19"/>
      <c r="K2" s="19"/>
      <c r="L2" s="19"/>
      <c r="M2" s="19"/>
      <c r="N2" s="19"/>
      <c r="O2" s="19"/>
      <c r="P2" s="19">
        <f>G2+H2</f>
        <v>31</v>
      </c>
    </row>
    <row r="3" spans="1:16" x14ac:dyDescent="0.3">
      <c r="A3" s="2">
        <v>305</v>
      </c>
      <c r="B3" s="2" t="str">
        <f>VLOOKUP(A3,'[1]Individual Entries L1'!$B$2:$G$1203,5,FALSE)</f>
        <v>Cabinteely A.C.</v>
      </c>
      <c r="C3" s="2" t="str">
        <f>VLOOKUP(A3,'[1]Individual Entries L1'!$B$2:$G$1203,2,FALSE)</f>
        <v>Eli</v>
      </c>
      <c r="D3" s="2" t="str">
        <f>VLOOKUP(A3,'[1]Individual Entries L1'!$B$2:$G$1203,3,FALSE)</f>
        <v>LARKIN</v>
      </c>
      <c r="E3" s="2" t="str">
        <f>VLOOKUP(A3,'[1]Individual Entries L1'!$B$2:$G$1203,6,FALSE)</f>
        <v>Boys Under 11 800m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308</v>
      </c>
      <c r="B4" s="2" t="str">
        <f>VLOOKUP(A4,'[1]Individual Entries L1'!$B$2:$G$1203,5,FALSE)</f>
        <v>Cabinteely A.C.</v>
      </c>
      <c r="C4" s="2" t="str">
        <f>VLOOKUP(A4,'[1]Individual Entries L1'!$B$2:$G$1203,2,FALSE)</f>
        <v>Caleb</v>
      </c>
      <c r="D4" s="2" t="str">
        <f>VLOOKUP(A4,'[1]Individual Entries L1'!$B$2:$G$1203,3,FALSE)</f>
        <v>O'GARA</v>
      </c>
      <c r="E4" s="2" t="str">
        <f>VLOOKUP(A4,'[1]Individual Entries L1'!$B$2:$G$1203,6,FALSE)</f>
        <v>Boys Under 11 800m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309</v>
      </c>
      <c r="B5" s="2" t="str">
        <f>VLOOKUP(A5,'[1]Individual Entries L1'!$B$2:$G$1203,5,FALSE)</f>
        <v>Cabinteely A.C.</v>
      </c>
      <c r="C5" s="2" t="str">
        <f>VLOOKUP(A5,'[1]Individual Entries L1'!$B$2:$G$1203,2,FALSE)</f>
        <v>Lachlan</v>
      </c>
      <c r="D5" s="2" t="str">
        <f>VLOOKUP(A5,'[1]Individual Entries L1'!$B$2:$G$1203,3,FALSE)</f>
        <v>O'GARA</v>
      </c>
      <c r="E5" s="2" t="str">
        <f>VLOOKUP(A5,'[1]Individual Entries L1'!$B$2:$G$1203,6,FALSE)</f>
        <v>Boys Under 11 800m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894</v>
      </c>
      <c r="B6" s="2" t="str">
        <f>VLOOKUP(A6,'[1]Individual Entries L1'!$B$2:$G$1203,5,FALSE)</f>
        <v>LSA A.C.</v>
      </c>
      <c r="C6" s="2" t="str">
        <f>VLOOKUP(A6,'[1]Individual Entries L1'!$B$2:$G$1203,2,FALSE)</f>
        <v>Oliver</v>
      </c>
      <c r="D6" s="2" t="str">
        <f>VLOOKUP(A6,'[1]Individual Entries L1'!$B$2:$G$1203,3,FALSE)</f>
        <v>SHERIDAN</v>
      </c>
      <c r="E6" s="2" t="str">
        <f>VLOOKUP(A6,'[1]Individual Entries L1'!$B$2:$G$1203,6,FALSE)</f>
        <v>Boys Under 11 800m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675</v>
      </c>
      <c r="B7" s="2" t="str">
        <f>VLOOKUP(A7,'[1]Individual Entries L1'!$B$2:$G$1203,5,FALSE)</f>
        <v>Donore Harriers A.C.</v>
      </c>
      <c r="C7" s="2" t="str">
        <f>VLOOKUP(A7,'[1]Individual Entries L1'!$B$2:$G$1203,2,FALSE)</f>
        <v>Milo</v>
      </c>
      <c r="D7" s="2" t="str">
        <f>VLOOKUP(A7,'[1]Individual Entries L1'!$B$2:$G$1203,3,FALSE)</f>
        <v>MCGUINNESS</v>
      </c>
      <c r="E7" s="2" t="str">
        <f>VLOOKUP(A7,'[1]Individual Entries L1'!$B$2:$G$1203,6,FALSE)</f>
        <v>Boys Under 11 800m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1437</v>
      </c>
      <c r="B8" s="2" t="str">
        <f>VLOOKUP(A8,'[1]Individual Entries L1'!$B$2:$G$1203,5,FALSE)</f>
        <v>Rathfarnham W.S.A.F. A.C.</v>
      </c>
      <c r="C8" s="2" t="str">
        <f>VLOOKUP(A8,'[1]Individual Entries L1'!$B$2:$G$1203,2,FALSE)</f>
        <v>Conall</v>
      </c>
      <c r="D8" s="2" t="str">
        <f>VLOOKUP(A8,'[1]Individual Entries L1'!$B$2:$G$1203,3,FALSE)</f>
        <v>BRODERICK</v>
      </c>
      <c r="E8" s="2" t="str">
        <f>VLOOKUP(A8,'[1]Individual Entries L1'!$B$2:$G$1203,6,FALSE)</f>
        <v>Boys Under 11 800m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18">
        <v>723</v>
      </c>
      <c r="B9" s="18" t="str">
        <f>VLOOKUP(A9,'[1]Individual Entries L1'!$B$2:$G$1203,5,FALSE)</f>
        <v>Dundrum South Dublin A.C.</v>
      </c>
      <c r="C9" s="18" t="str">
        <f>VLOOKUP(A9,'[1]Individual Entries L1'!$B$2:$G$1203,2,FALSE)</f>
        <v>Harry</v>
      </c>
      <c r="D9" s="18" t="str">
        <f>VLOOKUP(A9,'[1]Individual Entries L1'!$B$2:$G$1203,3,FALSE)</f>
        <v>CONLON</v>
      </c>
      <c r="E9" s="18" t="str">
        <f>VLOOKUP(A9,'[1]Individual Entries L1'!$B$2:$G$1203,6,FALSE)</f>
        <v>Boys Under 11 800m</v>
      </c>
      <c r="F9" s="19">
        <v>8</v>
      </c>
      <c r="G9" s="19">
        <v>13</v>
      </c>
      <c r="H9" s="19">
        <v>10</v>
      </c>
      <c r="I9" s="19"/>
      <c r="J9" s="19"/>
      <c r="K9" s="19"/>
      <c r="L9" s="19"/>
      <c r="M9" s="19"/>
      <c r="N9" s="19"/>
      <c r="O9" s="19"/>
      <c r="P9" s="19">
        <f t="shared" si="0"/>
        <v>23</v>
      </c>
    </row>
    <row r="10" spans="1:16" x14ac:dyDescent="0.3">
      <c r="A10" s="2">
        <v>448</v>
      </c>
      <c r="B10" s="2" t="str">
        <f>VLOOKUP(A10,'[1]Individual Entries L1'!$B$2:$G$1203,5,FALSE)</f>
        <v>Clongriffin A.C.</v>
      </c>
      <c r="C10" s="2" t="str">
        <f>VLOOKUP(A10,'[1]Individual Entries L1'!$B$2:$G$1203,2,FALSE)</f>
        <v>Isaiah Patrick</v>
      </c>
      <c r="D10" s="2" t="str">
        <f>VLOOKUP(A10,'[1]Individual Entries L1'!$B$2:$G$1203,3,FALSE)</f>
        <v>EBUNA</v>
      </c>
      <c r="E10" s="2" t="str">
        <f>VLOOKUP(A10,'[1]Individual Entries L1'!$B$2:$G$1203,6,FALSE)</f>
        <v>Boys Under 11 800m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608</v>
      </c>
      <c r="B11" s="2" t="str">
        <f>VLOOKUP(A11,'[1]Individual Entries L1'!$B$2:$G$1203,5,FALSE)</f>
        <v>Crusaders A.C.</v>
      </c>
      <c r="C11" s="2" t="str">
        <f>VLOOKUP(A11,'[1]Individual Entries L1'!$B$2:$G$1203,2,FALSE)</f>
        <v>Andrew</v>
      </c>
      <c r="D11" s="2" t="str">
        <f>VLOOKUP(A11,'[1]Individual Entries L1'!$B$2:$G$1203,3,FALSE)</f>
        <v>CERVI</v>
      </c>
      <c r="E11" s="2" t="str">
        <f>VLOOKUP(A11,'[1]Individual Entries L1'!$B$2:$G$1203,6,FALSE)</f>
        <v>Boys Under 11 800m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303</v>
      </c>
      <c r="B12" s="2" t="str">
        <f>VLOOKUP(A12,'[1]Individual Entries L1'!$B$2:$G$1203,5,FALSE)</f>
        <v>Cabinteely A.C.</v>
      </c>
      <c r="C12" s="2" t="str">
        <f>VLOOKUP(A12,'[1]Individual Entries L1'!$B$2:$G$1203,2,FALSE)</f>
        <v>Oscar</v>
      </c>
      <c r="D12" s="2" t="str">
        <f>VLOOKUP(A12,'[1]Individual Entries L1'!$B$2:$G$1203,3,FALSE)</f>
        <v>HALLEY</v>
      </c>
      <c r="E12" s="2" t="str">
        <f>VLOOKUP(A12,'[1]Individual Entries L1'!$B$2:$G$1203,6,FALSE)</f>
        <v>Boys Under 11 800m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951</v>
      </c>
      <c r="B13" s="2" t="str">
        <f>VLOOKUP(A13,'[1]Individual Entries L1'!$B$2:$G$1203,5,FALSE)</f>
        <v>Lucan Harriers A.C.</v>
      </c>
      <c r="C13" s="2" t="str">
        <f>VLOOKUP(A13,'[1]Individual Entries L1'!$B$2:$G$1203,2,FALSE)</f>
        <v>Olatayo</v>
      </c>
      <c r="D13" s="2" t="str">
        <f>VLOOKUP(A13,'[1]Individual Entries L1'!$B$2:$G$1203,3,FALSE)</f>
        <v>UMANA</v>
      </c>
      <c r="E13" s="2" t="str">
        <f>VLOOKUP(A13,'[1]Individual Entries L1'!$B$2:$G$1203,6,FALSE)</f>
        <v>Boys Under 11 800m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610</v>
      </c>
      <c r="B14" s="2" t="str">
        <f>VLOOKUP(A14,'[1]Individual Entries L1'!$B$2:$G$1203,5,FALSE)</f>
        <v>Crusaders A.C.</v>
      </c>
      <c r="C14" s="2" t="str">
        <f>VLOOKUP(A14,'[1]Individual Entries L1'!$B$2:$G$1203,2,FALSE)</f>
        <v>Charlie</v>
      </c>
      <c r="D14" s="2" t="str">
        <f>VLOOKUP(A14,'[1]Individual Entries L1'!$B$2:$G$1203,3,FALSE)</f>
        <v>O'HARA</v>
      </c>
      <c r="E14" s="2" t="str">
        <f>VLOOKUP(A14,'[1]Individual Entries L1'!$B$2:$G$1203,6,FALSE)</f>
        <v>Boys Under 11 800m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507</v>
      </c>
      <c r="B15" s="2" t="str">
        <f>VLOOKUP(A15,'[1]Individual Entries L1'!$B$2:$G$1203,5,FALSE)</f>
        <v>Clonliffe Harriers A.C.</v>
      </c>
      <c r="C15" s="2" t="str">
        <f>VLOOKUP(A15,'[1]Individual Entries L1'!$B$2:$G$1203,2,FALSE)</f>
        <v>Jack</v>
      </c>
      <c r="D15" s="2" t="str">
        <f>VLOOKUP(A15,'[1]Individual Entries L1'!$B$2:$G$1203,3,FALSE)</f>
        <v>NOLAN</v>
      </c>
      <c r="E15" s="2" t="str">
        <f>VLOOKUP(A15,'[1]Individual Entries L1'!$B$2:$G$1203,6,FALSE)</f>
        <v>Boys Under 11 800m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18">
        <v>719</v>
      </c>
      <c r="B16" s="18" t="str">
        <f>VLOOKUP(A16,'[1]Individual Entries L1'!$B$2:$G$1203,5,FALSE)</f>
        <v>Dundrum South Dublin A.C.</v>
      </c>
      <c r="C16" s="18" t="str">
        <f>VLOOKUP(A16,'[1]Individual Entries L1'!$B$2:$G$1203,2,FALSE)</f>
        <v>Cian</v>
      </c>
      <c r="D16" s="18" t="str">
        <f>VLOOKUP(A16,'[1]Individual Entries L1'!$B$2:$G$1203,3,FALSE)</f>
        <v>BARR</v>
      </c>
      <c r="E16" s="18" t="str">
        <f>VLOOKUP(A16,'[1]Individual Entries L1'!$B$2:$G$1203,6,FALSE)</f>
        <v>Boys Under 11 800m</v>
      </c>
      <c r="F16" s="19">
        <v>15</v>
      </c>
      <c r="G16" s="19">
        <v>6</v>
      </c>
      <c r="H16" s="19">
        <v>10</v>
      </c>
      <c r="I16" s="19"/>
      <c r="J16" s="19"/>
      <c r="K16" s="19"/>
      <c r="L16" s="19"/>
      <c r="M16" s="19"/>
      <c r="N16" s="19"/>
      <c r="O16" s="19"/>
      <c r="P16" s="19">
        <f t="shared" si="0"/>
        <v>16</v>
      </c>
    </row>
    <row r="17" spans="1:16" x14ac:dyDescent="0.3">
      <c r="A17" s="2">
        <v>304</v>
      </c>
      <c r="B17" s="2" t="str">
        <f>VLOOKUP(A17,'[1]Individual Entries L1'!$B$2:$G$1203,5,FALSE)</f>
        <v>Cabinteely A.C.</v>
      </c>
      <c r="C17" s="2" t="str">
        <f>VLOOKUP(A17,'[1]Individual Entries L1'!$B$2:$G$1203,2,FALSE)</f>
        <v>Jonah</v>
      </c>
      <c r="D17" s="2" t="str">
        <f>VLOOKUP(A17,'[1]Individual Entries L1'!$B$2:$G$1203,3,FALSE)</f>
        <v>KEEGAN</v>
      </c>
      <c r="E17" s="2" t="str">
        <f>VLOOKUP(A17,'[1]Individual Entries L1'!$B$2:$G$1203,6,FALSE)</f>
        <v>Boys Under 11 800m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1502</v>
      </c>
      <c r="B18" s="2" t="str">
        <f>VLOOKUP(A18,'[1]Individual Entries L1'!$B$2:$G$1203,5,FALSE)</f>
        <v>Skerries A.C.</v>
      </c>
      <c r="C18" s="2" t="str">
        <f>VLOOKUP(A18,'[1]Individual Entries L1'!$B$2:$G$1203,2,FALSE)</f>
        <v>Will</v>
      </c>
      <c r="D18" s="2" t="str">
        <f>VLOOKUP(A18,'[1]Individual Entries L1'!$B$2:$G$1203,3,FALSE)</f>
        <v>TOLAN</v>
      </c>
      <c r="E18" s="2" t="str">
        <f>VLOOKUP(A18,'[1]Individual Entries L1'!$B$2:$G$1203,6,FALSE)</f>
        <v>Boys Under 11 800m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88</v>
      </c>
      <c r="B19" s="2" t="str">
        <f>VLOOKUP(A19,'[1]Individual Entries L1'!$B$2:$G$1203,5,FALSE)</f>
        <v>Blackrock (Dublin) A.C.</v>
      </c>
      <c r="C19" s="2" t="str">
        <f>VLOOKUP(A19,'[1]Individual Entries L1'!$B$2:$G$1203,2,FALSE)</f>
        <v>Alex</v>
      </c>
      <c r="D19" s="2" t="str">
        <f>VLOOKUP(A19,'[1]Individual Entries L1'!$B$2:$G$1203,3,FALSE)</f>
        <v>KNOX</v>
      </c>
      <c r="E19" s="2" t="str">
        <f>VLOOKUP(A19,'[1]Individual Entries L1'!$B$2:$G$1203,6,FALSE)</f>
        <v>Boys Under 11 800m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1058</v>
      </c>
      <c r="B20" s="2" t="str">
        <f>VLOOKUP(A20,'[1]Individual Entries L1'!$B$2:$G$1203,5,FALSE)</f>
        <v>Lusk A.C.</v>
      </c>
      <c r="C20" s="2" t="str">
        <f>VLOOKUP(A20,'[1]Individual Entries L1'!$B$2:$G$1203,2,FALSE)</f>
        <v>Matthew</v>
      </c>
      <c r="D20" s="2" t="str">
        <f>VLOOKUP(A20,'[1]Individual Entries L1'!$B$2:$G$1203,3,FALSE)</f>
        <v>HOWARD</v>
      </c>
      <c r="E20" s="2" t="str">
        <f>VLOOKUP(A20,'[1]Individual Entries L1'!$B$2:$G$1203,6,FALSE)</f>
        <v>Boys Under 11 800m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889</v>
      </c>
      <c r="B21" s="2" t="str">
        <f>VLOOKUP(A21,'[1]Individual Entries L1'!$B$2:$G$1203,5,FALSE)</f>
        <v>LSA A.C.</v>
      </c>
      <c r="C21" s="2" t="str">
        <f>VLOOKUP(A21,'[1]Individual Entries L1'!$B$2:$G$1203,2,FALSE)</f>
        <v>Oliver</v>
      </c>
      <c r="D21" s="2" t="str">
        <f>VLOOKUP(A21,'[1]Individual Entries L1'!$B$2:$G$1203,3,FALSE)</f>
        <v>CULLEN</v>
      </c>
      <c r="E21" s="2" t="str">
        <f>VLOOKUP(A21,'[1]Individual Entries L1'!$B$2:$G$1203,6,FALSE)</f>
        <v>Boys Under 11 800m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257</v>
      </c>
      <c r="B22" s="2" t="str">
        <f>VLOOKUP(A22,'[1]Individual Entries L1'!$B$2:$G$1203,5,FALSE)</f>
        <v>Brothers Pearse A.C.</v>
      </c>
      <c r="C22" s="2" t="str">
        <f>VLOOKUP(A22,'[1]Individual Entries L1'!$B$2:$G$1203,2,FALSE)</f>
        <v>Declan</v>
      </c>
      <c r="D22" s="2" t="str">
        <f>VLOOKUP(A22,'[1]Individual Entries L1'!$B$2:$G$1203,3,FALSE)</f>
        <v>DINEEN</v>
      </c>
      <c r="E22" s="2" t="str">
        <f>VLOOKUP(A22,'[1]Individual Entries L1'!$B$2:$G$1203,6,FALSE)</f>
        <v>Boys Under 11 800m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508</v>
      </c>
      <c r="B23" s="2" t="str">
        <f>VLOOKUP(A23,'[1]Individual Entries L1'!$B$2:$G$1203,5,FALSE)</f>
        <v>Clonliffe Harriers A.C.</v>
      </c>
      <c r="C23" s="2" t="str">
        <f>VLOOKUP(A23,'[1]Individual Entries L1'!$B$2:$G$1203,2,FALSE)</f>
        <v>Charlie</v>
      </c>
      <c r="D23" s="2" t="str">
        <f>VLOOKUP(A23,'[1]Individual Entries L1'!$B$2:$G$1203,3,FALSE)</f>
        <v>ROONEY</v>
      </c>
      <c r="E23" s="2" t="str">
        <f>VLOOKUP(A23,'[1]Individual Entries L1'!$B$2:$G$1203,6,FALSE)</f>
        <v>Boys Under 11 800m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92</v>
      </c>
      <c r="B24" s="2" t="str">
        <f>VLOOKUP(A24,'[1]Individual Entries L1'!$B$2:$G$1203,5,FALSE)</f>
        <v>Blackrock (Dublin) A.C.</v>
      </c>
      <c r="C24" s="2" t="str">
        <f>VLOOKUP(A24,'[1]Individual Entries L1'!$B$2:$G$1203,2,FALSE)</f>
        <v>Tadhg</v>
      </c>
      <c r="D24" s="2" t="str">
        <f>VLOOKUP(A24,'[1]Individual Entries L1'!$B$2:$G$1203,3,FALSE)</f>
        <v>ROWLEY</v>
      </c>
      <c r="E24" s="2" t="str">
        <f>VLOOKUP(A24,'[1]Individual Entries L1'!$B$2:$G$1203,6,FALSE)</f>
        <v>Boys Under 11 800m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945</v>
      </c>
      <c r="B25" s="2" t="str">
        <f>VLOOKUP(A25,'[1]Individual Entries L1'!$B$2:$G$1203,5,FALSE)</f>
        <v>Lucan Harriers A.C.</v>
      </c>
      <c r="C25" s="2" t="str">
        <f>VLOOKUP(A25,'[1]Individual Entries L1'!$B$2:$G$1203,2,FALSE)</f>
        <v>Rian</v>
      </c>
      <c r="D25" s="2" t="str">
        <f>VLOOKUP(A25,'[1]Individual Entries L1'!$B$2:$G$1203,3,FALSE)</f>
        <v>CARLEY</v>
      </c>
      <c r="E25" s="2" t="str">
        <f>VLOOKUP(A25,'[1]Individual Entries L1'!$B$2:$G$1203,6,FALSE)</f>
        <v>Boys Under 11 800m</v>
      </c>
      <c r="F25">
        <v>24</v>
      </c>
      <c r="H25">
        <v>10</v>
      </c>
      <c r="P25">
        <f t="shared" si="0"/>
        <v>10</v>
      </c>
    </row>
    <row r="26" spans="1:16" x14ac:dyDescent="0.3">
      <c r="A26" s="18">
        <v>724</v>
      </c>
      <c r="B26" s="18" t="str">
        <f>VLOOKUP(A26,'[1]Individual Entries L1'!$B$2:$G$1203,5,FALSE)</f>
        <v>Dundrum South Dublin A.C.</v>
      </c>
      <c r="C26" s="18" t="str">
        <f>VLOOKUP(A26,'[1]Individual Entries L1'!$B$2:$G$1203,2,FALSE)</f>
        <v>Joseph</v>
      </c>
      <c r="D26" s="18" t="str">
        <f>VLOOKUP(A26,'[1]Individual Entries L1'!$B$2:$G$1203,3,FALSE)</f>
        <v>OREILLY</v>
      </c>
      <c r="E26" s="18" t="str">
        <f>VLOOKUP(A26,'[1]Individual Entries L1'!$B$2:$G$1203,6,FALSE)</f>
        <v>Boys Under 11 800m</v>
      </c>
      <c r="F26" s="19">
        <v>25</v>
      </c>
      <c r="G26" s="19"/>
      <c r="H26" s="19">
        <v>10</v>
      </c>
      <c r="I26" s="19"/>
      <c r="J26" s="19"/>
      <c r="K26" s="19"/>
      <c r="L26" s="19"/>
      <c r="M26" s="19"/>
      <c r="N26" s="19"/>
      <c r="O26" s="19"/>
      <c r="P26" s="19">
        <f t="shared" si="0"/>
        <v>10</v>
      </c>
    </row>
    <row r="27" spans="1:16" x14ac:dyDescent="0.3">
      <c r="A27" s="2">
        <v>606</v>
      </c>
      <c r="B27" s="2" t="str">
        <f>VLOOKUP(A27,'[1]Individual Entries L1'!$B$2:$G$1203,5,FALSE)</f>
        <v>Crusaders A.C.</v>
      </c>
      <c r="C27" s="2" t="str">
        <f>VLOOKUP(A27,'[1]Individual Entries L1'!$B$2:$G$1203,2,FALSE)</f>
        <v>Adam</v>
      </c>
      <c r="D27" s="2" t="str">
        <f>VLOOKUP(A27,'[1]Individual Entries L1'!$B$2:$G$1203,3,FALSE)</f>
        <v>BRENNAN</v>
      </c>
      <c r="E27" s="2" t="str">
        <f>VLOOKUP(A27,'[1]Individual Entries L1'!$B$2:$G$1203,6,FALSE)</f>
        <v>Boys Under 11 800m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87</v>
      </c>
      <c r="B28" s="2" t="str">
        <f>VLOOKUP(A28,'[1]Individual Entries L1'!$B$2:$G$1203,5,FALSE)</f>
        <v>Blackrock (Dublin) A.C.</v>
      </c>
      <c r="C28" s="2" t="str">
        <f>VLOOKUP(A28,'[1]Individual Entries L1'!$B$2:$G$1203,2,FALSE)</f>
        <v>Matthew</v>
      </c>
      <c r="D28" s="2" t="str">
        <f>VLOOKUP(A28,'[1]Individual Entries L1'!$B$2:$G$1203,3,FALSE)</f>
        <v>HENRY</v>
      </c>
      <c r="E28" s="2" t="str">
        <f>VLOOKUP(A28,'[1]Individual Entries L1'!$B$2:$G$1203,6,FALSE)</f>
        <v>Boys Under 11 800m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89</v>
      </c>
      <c r="B29" s="2" t="str">
        <f>VLOOKUP(A29,'[1]Individual Entries L1'!$B$2:$G$1203,5,FALSE)</f>
        <v>Blackrock (Dublin) A.C.</v>
      </c>
      <c r="C29" s="2" t="str">
        <f>VLOOKUP(A29,'[1]Individual Entries L1'!$B$2:$G$1203,2,FALSE)</f>
        <v>Ruairi</v>
      </c>
      <c r="D29" s="2" t="str">
        <f>VLOOKUP(A29,'[1]Individual Entries L1'!$B$2:$G$1203,3,FALSE)</f>
        <v>LANGSTROM</v>
      </c>
      <c r="E29" s="2" t="str">
        <f>VLOOKUP(A29,'[1]Individual Entries L1'!$B$2:$G$1203,6,FALSE)</f>
        <v>Boys Under 11 800m</v>
      </c>
      <c r="F29">
        <v>28</v>
      </c>
      <c r="H29">
        <v>10</v>
      </c>
      <c r="P29">
        <f t="shared" si="0"/>
        <v>10</v>
      </c>
    </row>
    <row r="30" spans="1:16" x14ac:dyDescent="0.3">
      <c r="A30" s="18">
        <v>725</v>
      </c>
      <c r="B30" s="18" t="str">
        <f>VLOOKUP(A30,'[1]Individual Entries L1'!$B$2:$G$1203,5,FALSE)</f>
        <v>Dundrum South Dublin A.C.</v>
      </c>
      <c r="C30" s="18" t="str">
        <f>VLOOKUP(A30,'[1]Individual Entries L1'!$B$2:$G$1203,2,FALSE)</f>
        <v>Alexander</v>
      </c>
      <c r="D30" s="18" t="str">
        <f>VLOOKUP(A30,'[1]Individual Entries L1'!$B$2:$G$1203,3,FALSE)</f>
        <v>SARPONG</v>
      </c>
      <c r="E30" s="18" t="str">
        <f>VLOOKUP(A30,'[1]Individual Entries L1'!$B$2:$G$1203,6,FALSE)</f>
        <v>Boys Under 11 800m</v>
      </c>
      <c r="F30" s="19">
        <v>29</v>
      </c>
      <c r="G30" s="19"/>
      <c r="H30" s="19">
        <v>10</v>
      </c>
      <c r="I30" s="19"/>
      <c r="J30" s="19"/>
      <c r="K30" s="19"/>
      <c r="L30" s="19"/>
      <c r="M30" s="19"/>
      <c r="N30" s="19"/>
      <c r="O30" s="19"/>
      <c r="P30" s="19">
        <f t="shared" si="0"/>
        <v>10</v>
      </c>
    </row>
    <row r="31" spans="1:16" x14ac:dyDescent="0.3">
      <c r="A31" s="2">
        <v>1500</v>
      </c>
      <c r="B31" s="2" t="str">
        <f>VLOOKUP(A31,'[1]Individual Entries L1'!$B$2:$G$1203,5,FALSE)</f>
        <v>Skerries A.C.</v>
      </c>
      <c r="C31" s="2" t="str">
        <f>VLOOKUP(A31,'[1]Individual Entries L1'!$B$2:$G$1203,2,FALSE)</f>
        <v>Eli</v>
      </c>
      <c r="D31" s="2" t="str">
        <f>VLOOKUP(A31,'[1]Individual Entries L1'!$B$2:$G$1203,3,FALSE)</f>
        <v>QUINN</v>
      </c>
      <c r="E31" s="2" t="str">
        <f>VLOOKUP(A31,'[1]Individual Entries L1'!$B$2:$G$1203,6,FALSE)</f>
        <v>Boys Under 11 800m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1440</v>
      </c>
      <c r="B32" s="2" t="str">
        <f>VLOOKUP(A32,'[1]Individual Entries L1'!$B$2:$G$1203,5,FALSE)</f>
        <v>Rathfarnham W.S.A.F. A.C.</v>
      </c>
      <c r="C32" s="2" t="str">
        <f>VLOOKUP(A32,'[1]Individual Entries L1'!$B$2:$G$1203,2,FALSE)</f>
        <v>Donagh</v>
      </c>
      <c r="D32" s="2" t="str">
        <f>VLOOKUP(A32,'[1]Individual Entries L1'!$B$2:$G$1203,3,FALSE)</f>
        <v>MURRAY</v>
      </c>
      <c r="E32" s="2" t="str">
        <f>VLOOKUP(A32,'[1]Individual Entries L1'!$B$2:$G$1203,6,FALSE)</f>
        <v>Boys Under 11 800m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607</v>
      </c>
      <c r="B33" s="2" t="str">
        <f>VLOOKUP(A33,'[1]Individual Entries L1'!$B$2:$G$1203,5,FALSE)</f>
        <v>Crusaders A.C.</v>
      </c>
      <c r="C33" s="2" t="str">
        <f>VLOOKUP(A33,'[1]Individual Entries L1'!$B$2:$G$1203,2,FALSE)</f>
        <v>Alex</v>
      </c>
      <c r="D33" s="2" t="str">
        <f>VLOOKUP(A33,'[1]Individual Entries L1'!$B$2:$G$1203,3,FALSE)</f>
        <v>BRENNAN</v>
      </c>
      <c r="E33" s="2" t="str">
        <f>VLOOKUP(A33,'[1]Individual Entries L1'!$B$2:$G$1203,6,FALSE)</f>
        <v>Boys Under 11 800m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946</v>
      </c>
      <c r="B34" s="2" t="str">
        <f>VLOOKUP(A34,'[1]Individual Entries L1'!$B$2:$G$1203,5,FALSE)</f>
        <v>Lucan Harriers A.C.</v>
      </c>
      <c r="C34" s="2" t="str">
        <f>VLOOKUP(A34,'[1]Individual Entries L1'!$B$2:$G$1203,2,FALSE)</f>
        <v>Hal</v>
      </c>
      <c r="D34" s="2" t="str">
        <f>VLOOKUP(A34,'[1]Individual Entries L1'!$B$2:$G$1203,3,FALSE)</f>
        <v>HORAN</v>
      </c>
      <c r="E34" s="2" t="str">
        <f>VLOOKUP(A34,'[1]Individual Entries L1'!$B$2:$G$1203,6,FALSE)</f>
        <v>Boys Under 11 800m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1371</v>
      </c>
      <c r="B35" s="2" t="str">
        <f>VLOOKUP(A35,'[1]Individual Entries L1'!$B$2:$G$1203,5,FALSE)</f>
        <v>Raheny Shamrock A.C.</v>
      </c>
      <c r="C35" s="2" t="str">
        <f>VLOOKUP(A35,'[1]Individual Entries L1'!$B$2:$G$1203,2,FALSE)</f>
        <v>Alex</v>
      </c>
      <c r="D35" s="2" t="str">
        <f>VLOOKUP(A35,'[1]Individual Entries L1'!$B$2:$G$1203,3,FALSE)</f>
        <v>PEELO</v>
      </c>
      <c r="E35" s="2" t="str">
        <f>VLOOKUP(A35,'[1]Individual Entries L1'!$B$2:$G$1203,6,FALSE)</f>
        <v>Boys Under 11 800m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674</v>
      </c>
      <c r="B36" s="2" t="str">
        <f>VLOOKUP(A36,'[1]Individual Entries L1'!$B$2:$G$1203,5,FALSE)</f>
        <v>Donore Harriers A.C.</v>
      </c>
      <c r="C36" s="2" t="str">
        <f>VLOOKUP(A36,'[1]Individual Entries L1'!$B$2:$G$1203,2,FALSE)</f>
        <v>Elliott</v>
      </c>
      <c r="D36" s="2" t="str">
        <f>VLOOKUP(A36,'[1]Individual Entries L1'!$B$2:$G$1203,3,FALSE)</f>
        <v>GOUGH</v>
      </c>
      <c r="E36" s="2" t="str">
        <f>VLOOKUP(A36,'[1]Individual Entries L1'!$B$2:$G$1203,6,FALSE)</f>
        <v>Boys Under 11 800m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1503</v>
      </c>
      <c r="B37" s="2" t="str">
        <f>VLOOKUP(A37,'[1]Individual Entries L1'!$B$2:$G$1203,5,FALSE)</f>
        <v>Skerries A.C.</v>
      </c>
      <c r="C37" s="2" t="str">
        <f>VLOOKUP(A37,'[1]Individual Entries L1'!$B$2:$G$1203,2,FALSE)</f>
        <v>Michael</v>
      </c>
      <c r="D37" s="2" t="str">
        <f>VLOOKUP(A37,'[1]Individual Entries L1'!$B$2:$G$1203,3,FALSE)</f>
        <v>WALLS</v>
      </c>
      <c r="E37" s="2" t="str">
        <f>VLOOKUP(A37,'[1]Individual Entries L1'!$B$2:$G$1203,6,FALSE)</f>
        <v>Boys Under 11 800m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949</v>
      </c>
      <c r="B38" s="2" t="str">
        <f>VLOOKUP(A38,'[1]Individual Entries L1'!$B$2:$G$1203,5,FALSE)</f>
        <v>Lucan Harriers A.C.</v>
      </c>
      <c r="C38" s="2" t="str">
        <f>VLOOKUP(A38,'[1]Individual Entries L1'!$B$2:$G$1203,2,FALSE)</f>
        <v>Charlie</v>
      </c>
      <c r="D38" s="2" t="str">
        <f>VLOOKUP(A38,'[1]Individual Entries L1'!$B$2:$G$1203,3,FALSE)</f>
        <v>O BRIEN</v>
      </c>
      <c r="E38" s="2" t="str">
        <f>VLOOKUP(A38,'[1]Individual Entries L1'!$B$2:$G$1203,6,FALSE)</f>
        <v>Boys Under 11 800m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911</v>
      </c>
      <c r="B39" s="2" t="str">
        <f>VLOOKUP(A39,'[1]Individual Entries L1'!$B$2:$G$1203,5,FALSE)</f>
        <v>LSA A.C.</v>
      </c>
      <c r="C39" s="2" t="str">
        <f>VLOOKUP(A39,'[1]Individual Entries L1'!$B$2:$G$1203,2,FALSE)</f>
        <v>Harry</v>
      </c>
      <c r="D39" s="2" t="str">
        <f>VLOOKUP(A39,'[1]Individual Entries L1'!$B$2:$G$1203,3,FALSE)</f>
        <v>FULHAM</v>
      </c>
      <c r="E39" s="2" t="str">
        <f>VLOOKUP(A39,'[1]Individual Entries L1'!$B$2:$G$1203,6,FALSE)</f>
        <v>Boys Under 11 800m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90</v>
      </c>
      <c r="B40" s="2" t="str">
        <f>VLOOKUP(A40,'[1]Individual Entries L1'!$B$2:$G$1203,5,FALSE)</f>
        <v>Blackrock (Dublin) A.C.</v>
      </c>
      <c r="C40" s="2" t="str">
        <f>VLOOKUP(A40,'[1]Individual Entries L1'!$B$2:$G$1203,2,FALSE)</f>
        <v>Neil</v>
      </c>
      <c r="D40" s="2" t="str">
        <f>VLOOKUP(A40,'[1]Individual Entries L1'!$B$2:$G$1203,3,FALSE)</f>
        <v>MONTGOMERY</v>
      </c>
      <c r="E40" s="2" t="str">
        <f>VLOOKUP(A40,'[1]Individual Entries L1'!$B$2:$G$1203,6,FALSE)</f>
        <v>Boys Under 11 800m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447</v>
      </c>
      <c r="B41" s="2" t="str">
        <f>VLOOKUP(A41,'[1]Individual Entries L1'!$B$2:$G$1203,5,FALSE)</f>
        <v>Clongriffin A.C.</v>
      </c>
      <c r="C41" s="2" t="str">
        <f>VLOOKUP(A41,'[1]Individual Entries L1'!$B$2:$G$1203,2,FALSE)</f>
        <v>Miguel</v>
      </c>
      <c r="D41" s="2" t="str">
        <f>VLOOKUP(A41,'[1]Individual Entries L1'!$B$2:$G$1203,3,FALSE)</f>
        <v>COLLINS</v>
      </c>
      <c r="E41" s="2" t="str">
        <f>VLOOKUP(A41,'[1]Individual Entries L1'!$B$2:$G$1203,6,FALSE)</f>
        <v>Boys Under 11 800m</v>
      </c>
      <c r="F41">
        <v>40</v>
      </c>
      <c r="H41">
        <v>10</v>
      </c>
      <c r="P41">
        <f t="shared" si="0"/>
        <v>10</v>
      </c>
    </row>
    <row r="42" spans="1:16" x14ac:dyDescent="0.3">
      <c r="A42" s="18">
        <v>727</v>
      </c>
      <c r="B42" s="18" t="str">
        <f>VLOOKUP(A42,'[1]Individual Entries L1'!$B$2:$G$1203,5,FALSE)</f>
        <v>Dundrum South Dublin A.C.</v>
      </c>
      <c r="C42" s="18" t="str">
        <f>VLOOKUP(A42,'[1]Individual Entries L1'!$B$2:$G$1203,2,FALSE)</f>
        <v>Adam</v>
      </c>
      <c r="D42" s="18" t="str">
        <f>VLOOKUP(A42,'[1]Individual Entries L1'!$B$2:$G$1203,3,FALSE)</f>
        <v>WALSH</v>
      </c>
      <c r="E42" s="18" t="str">
        <f>VLOOKUP(A42,'[1]Individual Entries L1'!$B$2:$G$1203,6,FALSE)</f>
        <v>Boys Under 11 800m</v>
      </c>
      <c r="F42" s="19">
        <v>41</v>
      </c>
      <c r="G42" s="19"/>
      <c r="H42" s="19">
        <v>10</v>
      </c>
      <c r="I42" s="19"/>
      <c r="J42" s="19"/>
      <c r="K42" s="19"/>
      <c r="L42" s="19"/>
      <c r="M42" s="19"/>
      <c r="N42" s="19"/>
      <c r="O42" s="19"/>
      <c r="P42" s="19">
        <f t="shared" si="0"/>
        <v>10</v>
      </c>
    </row>
    <row r="43" spans="1:16" x14ac:dyDescent="0.3">
      <c r="A43" s="2">
        <v>944</v>
      </c>
      <c r="B43" s="2" t="str">
        <f>VLOOKUP(A43,'[1]Individual Entries L1'!$B$2:$G$1203,5,FALSE)</f>
        <v>Lucan Harriers A.C.</v>
      </c>
      <c r="C43" s="2" t="str">
        <f>VLOOKUP(A43,'[1]Individual Entries L1'!$B$2:$G$1203,2,FALSE)</f>
        <v>Aydin</v>
      </c>
      <c r="D43" s="2" t="str">
        <f>VLOOKUP(A43,'[1]Individual Entries L1'!$B$2:$G$1203,3,FALSE)</f>
        <v>BALOGUN</v>
      </c>
      <c r="E43" s="2" t="str">
        <f>VLOOKUP(A43,'[1]Individual Entries L1'!$B$2:$G$1203,6,FALSE)</f>
        <v>Boys Under 11 800m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1368</v>
      </c>
      <c r="B44" s="2" t="str">
        <f>VLOOKUP(A44,'[1]Individual Entries L1'!$B$2:$G$1203,5,FALSE)</f>
        <v>Raheny Shamrock A.C.</v>
      </c>
      <c r="C44" s="2" t="str">
        <f>VLOOKUP(A44,'[1]Individual Entries L1'!$B$2:$G$1203,2,FALSE)</f>
        <v>Myles</v>
      </c>
      <c r="D44" s="2" t="str">
        <f>VLOOKUP(A44,'[1]Individual Entries L1'!$B$2:$G$1203,3,FALSE)</f>
        <v>HEALY</v>
      </c>
      <c r="E44" s="2" t="str">
        <f>VLOOKUP(A44,'[1]Individual Entries L1'!$B$2:$G$1203,6,FALSE)</f>
        <v>Boys Under 11 800m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504</v>
      </c>
      <c r="B45" s="2" t="str">
        <f>VLOOKUP(A45,'[1]Individual Entries L1'!$B$2:$G$1203,5,FALSE)</f>
        <v>Clonliffe Harriers A.C.</v>
      </c>
      <c r="C45" s="2" t="str">
        <f>VLOOKUP(A45,'[1]Individual Entries L1'!$B$2:$G$1203,2,FALSE)</f>
        <v>Conor</v>
      </c>
      <c r="D45" s="2" t="str">
        <f>VLOOKUP(A45,'[1]Individual Entries L1'!$B$2:$G$1203,3,FALSE)</f>
        <v>CHAMBERS</v>
      </c>
      <c r="E45" s="2" t="str">
        <f>VLOOKUP(A45,'[1]Individual Entries L1'!$B$2:$G$1203,6,FALSE)</f>
        <v>Boys Under 11 800m</v>
      </c>
      <c r="F45">
        <v>44</v>
      </c>
      <c r="H45">
        <v>10</v>
      </c>
      <c r="P45">
        <f t="shared" si="0"/>
        <v>10</v>
      </c>
    </row>
    <row r="46" spans="1:16" x14ac:dyDescent="0.3">
      <c r="A46" s="18">
        <v>722</v>
      </c>
      <c r="B46" s="18" t="str">
        <f>VLOOKUP(A46,'[1]Individual Entries L1'!$B$2:$G$1203,5,FALSE)</f>
        <v>Dundrum South Dublin A.C.</v>
      </c>
      <c r="C46" s="18" t="str">
        <f>VLOOKUP(A46,'[1]Individual Entries L1'!$B$2:$G$1203,2,FALSE)</f>
        <v>Antek</v>
      </c>
      <c r="D46" s="18" t="str">
        <f>VLOOKUP(A46,'[1]Individual Entries L1'!$B$2:$G$1203,3,FALSE)</f>
        <v>CENDROWSKI</v>
      </c>
      <c r="E46" s="18" t="str">
        <f>VLOOKUP(A46,'[1]Individual Entries L1'!$B$2:$G$1203,6,FALSE)</f>
        <v>Boys Under 11 800m</v>
      </c>
      <c r="F46" s="19">
        <v>45</v>
      </c>
      <c r="G46" s="19"/>
      <c r="H46" s="19">
        <v>10</v>
      </c>
      <c r="I46" s="19"/>
      <c r="J46" s="19"/>
      <c r="K46" s="19"/>
      <c r="L46" s="19"/>
      <c r="M46" s="19"/>
      <c r="N46" s="19"/>
      <c r="O46" s="19"/>
      <c r="P46" s="19">
        <f t="shared" si="0"/>
        <v>10</v>
      </c>
    </row>
    <row r="47" spans="1:16" x14ac:dyDescent="0.3">
      <c r="A47" s="18">
        <v>720</v>
      </c>
      <c r="B47" s="18" t="str">
        <f>VLOOKUP(A47,'[1]Individual Entries L1'!$B$2:$G$1203,5,FALSE)</f>
        <v>Dundrum South Dublin A.C.</v>
      </c>
      <c r="C47" s="18" t="str">
        <f>VLOOKUP(A47,'[1]Individual Entries L1'!$B$2:$G$1203,2,FALSE)</f>
        <v>Joe</v>
      </c>
      <c r="D47" s="18" t="str">
        <f>VLOOKUP(A47,'[1]Individual Entries L1'!$B$2:$G$1203,3,FALSE)</f>
        <v>BROGAN</v>
      </c>
      <c r="E47" s="18" t="str">
        <f>VLOOKUP(A47,'[1]Individual Entries L1'!$B$2:$G$1203,6,FALSE)</f>
        <v>Boys Under 11 800m</v>
      </c>
      <c r="F47" s="19">
        <v>46</v>
      </c>
      <c r="G47" s="19"/>
      <c r="H47" s="19">
        <v>10</v>
      </c>
      <c r="I47" s="19"/>
      <c r="J47" s="19"/>
      <c r="K47" s="19"/>
      <c r="L47" s="19"/>
      <c r="M47" s="19"/>
      <c r="N47" s="19"/>
      <c r="O47" s="19"/>
      <c r="P47" s="19">
        <f t="shared" si="0"/>
        <v>10</v>
      </c>
    </row>
    <row r="48" spans="1:16" x14ac:dyDescent="0.3">
      <c r="A48" s="2">
        <v>86</v>
      </c>
      <c r="B48" s="2" t="str">
        <f>VLOOKUP(A48,'[1]Individual Entries L1'!$B$2:$G$1203,5,FALSE)</f>
        <v>Blackrock (Dublin) A.C.</v>
      </c>
      <c r="C48" s="2" t="str">
        <f>VLOOKUP(A48,'[1]Individual Entries L1'!$B$2:$G$1203,2,FALSE)</f>
        <v>Nicolás</v>
      </c>
      <c r="D48" s="2" t="str">
        <f>VLOOKUP(A48,'[1]Individual Entries L1'!$B$2:$G$1203,3,FALSE)</f>
        <v>GALLAGHER</v>
      </c>
      <c r="E48" s="2" t="str">
        <f>VLOOKUP(A48,'[1]Individual Entries L1'!$B$2:$G$1203,6,FALSE)</f>
        <v>Boys Under 11 800m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890</v>
      </c>
      <c r="B49" s="2" t="str">
        <f>VLOOKUP(A49,'[1]Individual Entries L1'!$B$2:$G$1203,5,FALSE)</f>
        <v>LSA A.C.</v>
      </c>
      <c r="C49" s="2" t="str">
        <f>VLOOKUP(A49,'[1]Individual Entries L1'!$B$2:$G$1203,2,FALSE)</f>
        <v>Arnie</v>
      </c>
      <c r="D49" s="2" t="str">
        <f>VLOOKUP(A49,'[1]Individual Entries L1'!$B$2:$G$1203,3,FALSE)</f>
        <v>FLEMING</v>
      </c>
      <c r="E49" s="2" t="str">
        <f>VLOOKUP(A49,'[1]Individual Entries L1'!$B$2:$G$1203,6,FALSE)</f>
        <v>Boys Under 11 800m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1498</v>
      </c>
      <c r="B50" s="2" t="str">
        <f>VLOOKUP(A50,'[1]Individual Entries L1'!$B$2:$G$1203,5,FALSE)</f>
        <v>Skerries A.C.</v>
      </c>
      <c r="C50" s="2" t="str">
        <f>VLOOKUP(A50,'[1]Individual Entries L1'!$B$2:$G$1203,2,FALSE)</f>
        <v>Barney</v>
      </c>
      <c r="D50" s="2" t="str">
        <f>VLOOKUP(A50,'[1]Individual Entries L1'!$B$2:$G$1203,3,FALSE)</f>
        <v>MCGUINNESS</v>
      </c>
      <c r="E50" s="2" t="str">
        <f>VLOOKUP(A50,'[1]Individual Entries L1'!$B$2:$G$1203,6,FALSE)</f>
        <v>Boys Under 11 800m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952</v>
      </c>
      <c r="B51" s="2" t="str">
        <f>VLOOKUP(A51,'[1]Individual Entries L1'!$B$2:$G$1203,5,FALSE)</f>
        <v>Lucan Harriers A.C.</v>
      </c>
      <c r="C51" s="2" t="str">
        <f>VLOOKUP(A51,'[1]Individual Entries L1'!$B$2:$G$1203,2,FALSE)</f>
        <v>Conan</v>
      </c>
      <c r="D51" s="2" t="str">
        <f>VLOOKUP(A51,'[1]Individual Entries L1'!$B$2:$G$1203,3,FALSE)</f>
        <v>YEOMAN</v>
      </c>
      <c r="E51" s="2" t="str">
        <f>VLOOKUP(A51,'[1]Individual Entries L1'!$B$2:$G$1203,6,FALSE)</f>
        <v>Boys Under 11 800m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673</v>
      </c>
      <c r="B52" s="2" t="str">
        <f>VLOOKUP(A52,'[1]Individual Entries L1'!$B$2:$G$1203,5,FALSE)</f>
        <v>Donore Harriers A.C.</v>
      </c>
      <c r="C52" s="2" t="str">
        <f>VLOOKUP(A52,'[1]Individual Entries L1'!$B$2:$G$1203,2,FALSE)</f>
        <v>Manus</v>
      </c>
      <c r="D52" s="2" t="str">
        <f>VLOOKUP(A52,'[1]Individual Entries L1'!$B$2:$G$1203,3,FALSE)</f>
        <v>DOHERTY</v>
      </c>
      <c r="E52" s="2" t="str">
        <f>VLOOKUP(A52,'[1]Individual Entries L1'!$B$2:$G$1203,6,FALSE)</f>
        <v>Boys Under 11 800m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506</v>
      </c>
      <c r="B53" s="2" t="str">
        <f>VLOOKUP(A53,'[1]Individual Entries L1'!$B$2:$G$1203,5,FALSE)</f>
        <v>Clonliffe Harriers A.C.</v>
      </c>
      <c r="C53" s="2" t="str">
        <f>VLOOKUP(A53,'[1]Individual Entries L1'!$B$2:$G$1203,2,FALSE)</f>
        <v>Liam</v>
      </c>
      <c r="D53" s="2" t="str">
        <f>VLOOKUP(A53,'[1]Individual Entries L1'!$B$2:$G$1203,3,FALSE)</f>
        <v>HAWLEY</v>
      </c>
      <c r="E53" s="2" t="str">
        <f>VLOOKUP(A53,'[1]Individual Entries L1'!$B$2:$G$1203,6,FALSE)</f>
        <v>Boys Under 11 800m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609</v>
      </c>
      <c r="B54" s="2" t="str">
        <f>VLOOKUP(A54,'[1]Individual Entries L1'!$B$2:$G$1203,5,FALSE)</f>
        <v>Crusaders A.C.</v>
      </c>
      <c r="C54" s="2" t="str">
        <f>VLOOKUP(A54,'[1]Individual Entries L1'!$B$2:$G$1203,2,FALSE)</f>
        <v>Thór Fíonán</v>
      </c>
      <c r="D54" s="2" t="str">
        <f>VLOOKUP(A54,'[1]Individual Entries L1'!$B$2:$G$1203,3,FALSE)</f>
        <v>Ó MUIRCHEARTAIGH ÁRNASON</v>
      </c>
      <c r="E54" s="2" t="str">
        <f>VLOOKUP(A54,'[1]Individual Entries L1'!$B$2:$G$1203,6,FALSE)</f>
        <v>Boys Under 11 800m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1296</v>
      </c>
      <c r="B55" s="2" t="str">
        <f>VLOOKUP(A55,'[1]Individual Entries L1'!$B$2:$G$1203,5,FALSE)</f>
        <v>Portmarnock A.C.</v>
      </c>
      <c r="C55" s="2" t="str">
        <f>VLOOKUP(A55,'[1]Individual Entries L1'!$B$2:$G$1203,2,FALSE)</f>
        <v>Ben</v>
      </c>
      <c r="D55" s="2" t="str">
        <f>VLOOKUP(A55,'[1]Individual Entries L1'!$B$2:$G$1203,3,FALSE)</f>
        <v>CARBERY</v>
      </c>
      <c r="E55" s="2" t="str">
        <f>VLOOKUP(A55,'[1]Individual Entries L1'!$B$2:$G$1203,6,FALSE)</f>
        <v>Boys Under 11 800m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892</v>
      </c>
      <c r="B56" s="2" t="str">
        <f>VLOOKUP(A56,'[1]Individual Entries L1'!$B$2:$G$1203,5,FALSE)</f>
        <v>LSA A.C.</v>
      </c>
      <c r="C56" s="2" t="str">
        <f>VLOOKUP(A56,'[1]Individual Entries L1'!$B$2:$G$1203,2,FALSE)</f>
        <v>Leo</v>
      </c>
      <c r="D56" s="2" t="str">
        <f>VLOOKUP(A56,'[1]Individual Entries L1'!$B$2:$G$1203,3,FALSE)</f>
        <v>MAHER</v>
      </c>
      <c r="E56" s="2" t="str">
        <f>VLOOKUP(A56,'[1]Individual Entries L1'!$B$2:$G$1203,6,FALSE)</f>
        <v>Boys Under 11 800m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1367</v>
      </c>
      <c r="B57" s="2" t="str">
        <f>VLOOKUP(A57,'[1]Individual Entries L1'!$B$2:$G$1203,5,FALSE)</f>
        <v>Raheny Shamrock A.C.</v>
      </c>
      <c r="C57" s="2" t="str">
        <f>VLOOKUP(A57,'[1]Individual Entries L1'!$B$2:$G$1203,2,FALSE)</f>
        <v>Jonah</v>
      </c>
      <c r="D57" s="2" t="str">
        <f>VLOOKUP(A57,'[1]Individual Entries L1'!$B$2:$G$1203,3,FALSE)</f>
        <v>BURKE</v>
      </c>
      <c r="E57" s="2" t="str">
        <f>VLOOKUP(A57,'[1]Individual Entries L1'!$B$2:$G$1203,6,FALSE)</f>
        <v>Boys Under 11 800m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948</v>
      </c>
      <c r="B58" s="2" t="str">
        <f>VLOOKUP(A58,'[1]Individual Entries L1'!$B$2:$G$1203,5,FALSE)</f>
        <v>Lucan Harriers A.C.</v>
      </c>
      <c r="C58" s="2" t="str">
        <f>VLOOKUP(A58,'[1]Individual Entries L1'!$B$2:$G$1203,2,FALSE)</f>
        <v>Erik</v>
      </c>
      <c r="D58" s="2" t="str">
        <f>VLOOKUP(A58,'[1]Individual Entries L1'!$B$2:$G$1203,3,FALSE)</f>
        <v>NUGENT</v>
      </c>
      <c r="E58" s="2" t="str">
        <f>VLOOKUP(A58,'[1]Individual Entries L1'!$B$2:$G$1203,6,FALSE)</f>
        <v>Boys Under 11 800m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505</v>
      </c>
      <c r="B59" s="2" t="str">
        <f>VLOOKUP(A59,'[1]Individual Entries L1'!$B$2:$G$1203,5,FALSE)</f>
        <v>Clonliffe Harriers A.C.</v>
      </c>
      <c r="C59" s="2" t="str">
        <f>VLOOKUP(A59,'[1]Individual Entries L1'!$B$2:$G$1203,2,FALSE)</f>
        <v>Culainn (cu)</v>
      </c>
      <c r="D59" s="2" t="str">
        <f>VLOOKUP(A59,'[1]Individual Entries L1'!$B$2:$G$1203,3,FALSE)</f>
        <v>COSTELLOE</v>
      </c>
      <c r="E59" s="2" t="str">
        <f>VLOOKUP(A59,'[1]Individual Entries L1'!$B$2:$G$1203,6,FALSE)</f>
        <v>Boys Under 11 800m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32</v>
      </c>
      <c r="B60" s="2" t="str">
        <f>VLOOKUP(A60,'[1]Individual Entries L1'!$B$2:$G$1203,5,FALSE)</f>
        <v>Ballymun A.C.</v>
      </c>
      <c r="C60" s="2" t="str">
        <f>VLOOKUP(A60,'[1]Individual Entries L1'!$B$2:$G$1203,2,FALSE)</f>
        <v>Finnleigh</v>
      </c>
      <c r="D60" s="2" t="str">
        <f>VLOOKUP(A60,'[1]Individual Entries L1'!$B$2:$G$1203,3,FALSE)</f>
        <v>GREENE</v>
      </c>
      <c r="E60" s="2" t="str">
        <f>VLOOKUP(A60,'[1]Individual Entries L1'!$B$2:$G$1203,6,FALSE)</f>
        <v>Boys Under 11 800m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82</v>
      </c>
      <c r="B61" s="2" t="str">
        <f>VLOOKUP(A61,'[1]Individual Entries L1'!$B$2:$G$1203,5,FALSE)</f>
        <v>Blackrock (Dublin) A.C.</v>
      </c>
      <c r="C61" s="2" t="str">
        <f>VLOOKUP(A61,'[1]Individual Entries L1'!$B$2:$G$1203,2,FALSE)</f>
        <v>William</v>
      </c>
      <c r="D61" s="2" t="str">
        <f>VLOOKUP(A61,'[1]Individual Entries L1'!$B$2:$G$1203,3,FALSE)</f>
        <v>BEWICK</v>
      </c>
      <c r="E61" s="2" t="str">
        <f>VLOOKUP(A61,'[1]Individual Entries L1'!$B$2:$G$1203,6,FALSE)</f>
        <v>Boys Under 11 800m</v>
      </c>
      <c r="F61">
        <v>60</v>
      </c>
      <c r="H61">
        <v>10</v>
      </c>
      <c r="P61">
        <f t="shared" si="0"/>
        <v>10</v>
      </c>
    </row>
    <row r="62" spans="1:16" x14ac:dyDescent="0.3">
      <c r="A62" s="18">
        <v>726</v>
      </c>
      <c r="B62" s="18" t="str">
        <f>VLOOKUP(A62,'[1]Individual Entries L1'!$B$2:$G$1203,5,FALSE)</f>
        <v>Dundrum South Dublin A.C.</v>
      </c>
      <c r="C62" s="18" t="str">
        <f>VLOOKUP(A62,'[1]Individual Entries L1'!$B$2:$G$1203,2,FALSE)</f>
        <v>Leo John</v>
      </c>
      <c r="D62" s="18" t="str">
        <f>VLOOKUP(A62,'[1]Individual Entries L1'!$B$2:$G$1203,3,FALSE)</f>
        <v>TEMPANY</v>
      </c>
      <c r="E62" s="18" t="str">
        <f>VLOOKUP(A62,'[1]Individual Entries L1'!$B$2:$G$1203,6,FALSE)</f>
        <v>Boys Under 11 800m</v>
      </c>
      <c r="F62" s="19">
        <v>61</v>
      </c>
      <c r="G62" s="19"/>
      <c r="H62" s="19">
        <v>10</v>
      </c>
      <c r="I62" s="19"/>
      <c r="J62" s="19"/>
      <c r="K62" s="19"/>
      <c r="L62" s="19"/>
      <c r="M62" s="19"/>
      <c r="N62" s="19"/>
      <c r="O62" s="19"/>
      <c r="P62" s="19">
        <f t="shared" si="0"/>
        <v>10</v>
      </c>
    </row>
    <row r="63" spans="1:16" x14ac:dyDescent="0.3">
      <c r="A63" s="2">
        <v>449</v>
      </c>
      <c r="B63" s="2" t="str">
        <f>VLOOKUP(A63,'[1]Individual Entries L1'!$B$2:$G$1203,5,FALSE)</f>
        <v>Clongriffin A.C.</v>
      </c>
      <c r="C63" s="2" t="str">
        <f>VLOOKUP(A63,'[1]Individual Entries L1'!$B$2:$G$1203,2,FALSE)</f>
        <v>Fionn</v>
      </c>
      <c r="D63" s="2" t="str">
        <f>VLOOKUP(A63,'[1]Individual Entries L1'!$B$2:$G$1203,3,FALSE)</f>
        <v>O'REILLY CASEY</v>
      </c>
      <c r="E63" s="2" t="str">
        <f>VLOOKUP(A63,'[1]Individual Entries L1'!$B$2:$G$1203,6,FALSE)</f>
        <v>Boys Under 11 800m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893</v>
      </c>
      <c r="B64" s="2" t="str">
        <f>VLOOKUP(A64,'[1]Individual Entries L1'!$B$2:$G$1203,5,FALSE)</f>
        <v>LSA A.C.</v>
      </c>
      <c r="C64" s="2" t="str">
        <f>VLOOKUP(A64,'[1]Individual Entries L1'!$B$2:$G$1203,2,FALSE)</f>
        <v>Niall</v>
      </c>
      <c r="D64" s="2" t="str">
        <f>VLOOKUP(A64,'[1]Individual Entries L1'!$B$2:$G$1203,3,FALSE)</f>
        <v>PEREYRA SOTO</v>
      </c>
      <c r="E64" s="2" t="str">
        <f>VLOOKUP(A64,'[1]Individual Entries L1'!$B$2:$G$1203,6,FALSE)</f>
        <v>Boys Under 11 800m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1370</v>
      </c>
      <c r="B65" s="2" t="str">
        <f>VLOOKUP(A65,'[1]Individual Entries L1'!$B$2:$G$1203,5,FALSE)</f>
        <v>Raheny Shamrock A.C.</v>
      </c>
      <c r="C65" s="2" t="str">
        <f>VLOOKUP(A65,'[1]Individual Entries L1'!$B$2:$G$1203,2,FALSE)</f>
        <v>Jake</v>
      </c>
      <c r="D65" s="2" t="str">
        <f>VLOOKUP(A65,'[1]Individual Entries L1'!$B$2:$G$1203,3,FALSE)</f>
        <v>MCMORROW</v>
      </c>
      <c r="E65" s="2" t="str">
        <f>VLOOKUP(A65,'[1]Individual Entries L1'!$B$2:$G$1203,6,FALSE)</f>
        <v>Boys Under 11 800m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1369</v>
      </c>
      <c r="B66" s="2" t="str">
        <f>VLOOKUP(A66,'[1]Individual Entries L1'!$B$2:$G$1203,5,FALSE)</f>
        <v>Raheny Shamrock A.C.</v>
      </c>
      <c r="C66" s="2" t="str">
        <f>VLOOKUP(A66,'[1]Individual Entries L1'!$B$2:$G$1203,2,FALSE)</f>
        <v>Setanta</v>
      </c>
      <c r="D66" s="2" t="str">
        <f>VLOOKUP(A66,'[1]Individual Entries L1'!$B$2:$G$1203,3,FALSE)</f>
        <v>MCGLOIN</v>
      </c>
      <c r="E66" s="2" t="str">
        <f>VLOOKUP(A66,'[1]Individual Entries L1'!$B$2:$G$1203,6,FALSE)</f>
        <v>Boys Under 11 800m</v>
      </c>
      <c r="F66">
        <v>65</v>
      </c>
      <c r="H66">
        <v>10</v>
      </c>
      <c r="P66">
        <f t="shared" si="0"/>
        <v>10</v>
      </c>
    </row>
    <row r="67" spans="1:16" x14ac:dyDescent="0.3">
      <c r="A67" s="18">
        <v>718</v>
      </c>
      <c r="B67" s="18" t="str">
        <f>VLOOKUP(A67,'[1]Individual Entries L1'!$B$2:$G$1203,5,FALSE)</f>
        <v>Dundrum South Dublin A.C.</v>
      </c>
      <c r="C67" s="18" t="str">
        <f>VLOOKUP(A67,'[1]Individual Entries L1'!$B$2:$G$1203,2,FALSE)</f>
        <v>Eoin</v>
      </c>
      <c r="D67" s="18" t="str">
        <f>VLOOKUP(A67,'[1]Individual Entries L1'!$B$2:$G$1203,3,FALSE)</f>
        <v>BALMFORTH</v>
      </c>
      <c r="E67" s="18" t="str">
        <f>VLOOKUP(A67,'[1]Individual Entries L1'!$B$2:$G$1203,6,FALSE)</f>
        <v>Boys Under 11 800m</v>
      </c>
      <c r="F67" s="19">
        <v>66</v>
      </c>
      <c r="G67" s="19"/>
      <c r="H67" s="19">
        <v>10</v>
      </c>
      <c r="I67" s="19"/>
      <c r="J67" s="19"/>
      <c r="K67" s="19"/>
      <c r="L67" s="19"/>
      <c r="M67" s="19"/>
      <c r="N67" s="19"/>
      <c r="O67" s="19"/>
      <c r="P67" s="19">
        <f t="shared" ref="P67:P70" si="1">G67+H67</f>
        <v>10</v>
      </c>
    </row>
    <row r="68" spans="1:16" x14ac:dyDescent="0.3">
      <c r="A68" s="2">
        <v>306</v>
      </c>
      <c r="B68" s="2" t="str">
        <f>VLOOKUP(A68,'[1]Individual Entries L1'!$B$2:$G$1203,5,FALSE)</f>
        <v>Cabinteely A.C.</v>
      </c>
      <c r="C68" s="2" t="str">
        <f>VLOOKUP(A68,'[1]Individual Entries L1'!$B$2:$G$1203,2,FALSE)</f>
        <v>Tom</v>
      </c>
      <c r="D68" s="2" t="str">
        <f>VLOOKUP(A68,'[1]Individual Entries L1'!$B$2:$G$1203,3,FALSE)</f>
        <v>MURPHY</v>
      </c>
      <c r="E68" s="2" t="str">
        <f>VLOOKUP(A68,'[1]Individual Entries L1'!$B$2:$G$1203,6,FALSE)</f>
        <v>Boys Under 11 800m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1439</v>
      </c>
      <c r="B69" s="2" t="str">
        <f>VLOOKUP(A69,'[1]Individual Entries L1'!$B$2:$G$1203,5,FALSE)</f>
        <v>Rathfarnham W.S.A.F. A.C.</v>
      </c>
      <c r="C69" s="2" t="str">
        <f>VLOOKUP(A69,'[1]Individual Entries L1'!$B$2:$G$1203,2,FALSE)</f>
        <v>Cormac</v>
      </c>
      <c r="D69" s="2" t="str">
        <f>VLOOKUP(A69,'[1]Individual Entries L1'!$B$2:$G$1203,3,FALSE)</f>
        <v>GRAY</v>
      </c>
      <c r="E69" s="2" t="str">
        <f>VLOOKUP(A69,'[1]Individual Entries L1'!$B$2:$G$1203,6,FALSE)</f>
        <v>Boys Under 11 800m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1438</v>
      </c>
      <c r="B70" s="2" t="str">
        <f>VLOOKUP(A70,'[1]Individual Entries L1'!$B$2:$G$1203,5,FALSE)</f>
        <v>Rathfarnham W.S.A.F. A.C.</v>
      </c>
      <c r="C70" s="2" t="str">
        <f>VLOOKUP(A70,'[1]Individual Entries L1'!$B$2:$G$1203,2,FALSE)</f>
        <v>Louis</v>
      </c>
      <c r="D70" s="2" t="str">
        <f>VLOOKUP(A70,'[1]Individual Entries L1'!$B$2:$G$1203,3,FALSE)</f>
        <v>DELBARRY</v>
      </c>
      <c r="E70" s="2" t="str">
        <f>VLOOKUP(A70,'[1]Individual Entries L1'!$B$2:$G$1203,6,FALSE)</f>
        <v>Boys Under 11 800m</v>
      </c>
      <c r="F70">
        <v>69</v>
      </c>
      <c r="H70">
        <v>10</v>
      </c>
      <c r="P70">
        <f t="shared" si="1"/>
        <v>10</v>
      </c>
    </row>
  </sheetData>
  <sheetProtection selectLockedCells="1" selectUnlockedCells="1"/>
  <autoFilter ref="A1:Q101"/>
  <conditionalFormatting sqref="A1:A1048576">
    <cfRule type="duplicateValues" dxfId="68" priority="2"/>
    <cfRule type="duplicateValues" dxfId="67" priority="217"/>
    <cfRule type="duplicateValues" dxfId="66" priority="218"/>
    <cfRule type="duplicateValues" dxfId="65" priority="480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zoomScale="80" zoomScaleNormal="80" workbookViewId="0">
      <pane ySplit="1" topLeftCell="A2" activePane="bottomLeft" state="frozen"/>
      <selection activeCell="B2" sqref="B2:E101"/>
      <selection pane="bottomLeft" activeCell="A90" sqref="A90:P90"/>
    </sheetView>
  </sheetViews>
  <sheetFormatPr defaultColWidth="11.19921875" defaultRowHeight="15.6" x14ac:dyDescent="0.3"/>
  <cols>
    <col min="1" max="1" width="11" style="2" customWidth="1"/>
    <col min="2" max="2" width="23.796875" style="2" customWidth="1"/>
    <col min="3" max="3" width="11.19921875" style="2" customWidth="1"/>
    <col min="4" max="5" width="20.19921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1405</v>
      </c>
      <c r="B2" s="2" t="str">
        <f>VLOOKUP(A2,'[1]Individual Entries L1'!$B$2:$G$1203,5,FALSE)</f>
        <v>Raheny Shamrock A.C.</v>
      </c>
      <c r="C2" s="2" t="str">
        <f>VLOOKUP(A2,'[1]Individual Entries L1'!$B$2:$G$1203,2,FALSE)</f>
        <v>Evie</v>
      </c>
      <c r="D2" s="2" t="str">
        <f>VLOOKUP(A2,'[1]Individual Entries L1'!$B$2:$G$1203,3,FALSE)</f>
        <v>CLARK</v>
      </c>
      <c r="E2" s="2" t="str">
        <f>VLOOKUP(A2,'[1]Individual Entries L1'!$B$2:$G$1203,6,FALSE)</f>
        <v>Girls Under 12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1319</v>
      </c>
      <c r="B3" s="2" t="str">
        <f>VLOOKUP(A3,'[1]Individual Entries L1'!$B$2:$G$1203,5,FALSE)</f>
        <v>Portmarnock A.C.</v>
      </c>
      <c r="C3" s="2" t="str">
        <f>VLOOKUP(A3,'[1]Individual Entries L1'!$B$2:$G$1203,2,FALSE)</f>
        <v>Greer</v>
      </c>
      <c r="D3" s="2" t="str">
        <f>VLOOKUP(A3,'[1]Individual Entries L1'!$B$2:$G$1203,3,FALSE)</f>
        <v>DUNCAN</v>
      </c>
      <c r="E3" s="2" t="str">
        <f>VLOOKUP(A3,'[1]Individual Entries L1'!$B$2:$G$1203,6,FALSE)</f>
        <v>Girls Under 12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1096</v>
      </c>
      <c r="B4" s="2" t="str">
        <f>VLOOKUP(A4,'[1]Individual Entries L1'!$B$2:$G$1203,5,FALSE)</f>
        <v>Marino A.C.</v>
      </c>
      <c r="C4" s="2" t="str">
        <f>VLOOKUP(A4,'[1]Individual Entries L1'!$B$2:$G$1203,2,FALSE)</f>
        <v>Eva</v>
      </c>
      <c r="D4" s="2" t="str">
        <f>VLOOKUP(A4,'[1]Individual Entries L1'!$B$2:$G$1203,3,FALSE)</f>
        <v>BRENNAN</v>
      </c>
      <c r="E4" s="2" t="str">
        <f>VLOOKUP(A4,'[1]Individual Entries L1'!$B$2:$G$1203,6,FALSE)</f>
        <v>Girls Under 12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1206</v>
      </c>
      <c r="B5" s="2" t="str">
        <f>VLOOKUP(A5,'[1]Individual Entries L1'!$B$2:$G$1203,5,FALSE)</f>
        <v>Metro/St. Brigids A.C.</v>
      </c>
      <c r="C5" s="2" t="str">
        <f>VLOOKUP(A5,'[1]Individual Entries L1'!$B$2:$G$1203,2,FALSE)</f>
        <v>Etain</v>
      </c>
      <c r="D5" s="2" t="str">
        <f>VLOOKUP(A5,'[1]Individual Entries L1'!$B$2:$G$1203,3,FALSE)</f>
        <v>O'MALLEY</v>
      </c>
      <c r="E5" s="2" t="str">
        <f>VLOOKUP(A5,'[1]Individual Entries L1'!$B$2:$G$1203,6,FALSE)</f>
        <v>Girls Under 12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1194</v>
      </c>
      <c r="B6" s="2" t="str">
        <f>VLOOKUP(A6,'[1]Individual Entries L1'!$B$2:$G$1203,5,FALSE)</f>
        <v>Metro/St. Brigids A.C.</v>
      </c>
      <c r="C6" s="2" t="str">
        <f>VLOOKUP(A6,'[1]Individual Entries L1'!$B$2:$G$1203,2,FALSE)</f>
        <v>Ella</v>
      </c>
      <c r="D6" s="2" t="str">
        <f>VLOOKUP(A6,'[1]Individual Entries L1'!$B$2:$G$1203,3,FALSE)</f>
        <v>CAHILL</v>
      </c>
      <c r="E6" s="2" t="str">
        <f>VLOOKUP(A6,'[1]Individual Entries L1'!$B$2:$G$1203,6,FALSE)</f>
        <v>Girls Under 12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1458</v>
      </c>
      <c r="B7" s="2" t="str">
        <f>VLOOKUP(A7,'[1]Individual Entries L1'!$B$2:$G$1203,5,FALSE)</f>
        <v>Rathfarnham W.S.A.F. A.C.</v>
      </c>
      <c r="C7" s="2" t="str">
        <f>VLOOKUP(A7,'[1]Individual Entries L1'!$B$2:$G$1203,2,FALSE)</f>
        <v>Emily</v>
      </c>
      <c r="D7" s="2" t="str">
        <f>VLOOKUP(A7,'[1]Individual Entries L1'!$B$2:$G$1203,3,FALSE)</f>
        <v>CORRIGAN</v>
      </c>
      <c r="E7" s="2" t="str">
        <f>VLOOKUP(A7,'[1]Individual Entries L1'!$B$2:$G$1203,6,FALSE)</f>
        <v>Girls Under 12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564</v>
      </c>
      <c r="B8" s="2" t="str">
        <f>VLOOKUP(A8,'[1]Individual Entries L1'!$B$2:$G$1203,5,FALSE)</f>
        <v>Clonliffe Harriers A.C.</v>
      </c>
      <c r="C8" s="2" t="str">
        <f>VLOOKUP(A8,'[1]Individual Entries L1'!$B$2:$G$1203,2,FALSE)</f>
        <v>Ellie</v>
      </c>
      <c r="D8" s="2" t="str">
        <f>VLOOKUP(A8,'[1]Individual Entries L1'!$B$2:$G$1203,3,FALSE)</f>
        <v>WALSH</v>
      </c>
      <c r="E8" s="2" t="str">
        <f>VLOOKUP(A8,'[1]Individual Entries L1'!$B$2:$G$1203,6,FALSE)</f>
        <v>Girls Under 12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1327</v>
      </c>
      <c r="B9" s="2" t="str">
        <f>VLOOKUP(A9,'[1]Individual Entries L1'!$B$2:$G$1203,5,FALSE)</f>
        <v>Portmarnock A.C.</v>
      </c>
      <c r="C9" s="2" t="str">
        <f>VLOOKUP(A9,'[1]Individual Entries L1'!$B$2:$G$1203,2,FALSE)</f>
        <v>Laura</v>
      </c>
      <c r="D9" s="2" t="str">
        <f>VLOOKUP(A9,'[1]Individual Entries L1'!$B$2:$G$1203,3,FALSE)</f>
        <v>WALSH</v>
      </c>
      <c r="E9" s="2" t="str">
        <f>VLOOKUP(A9,'[1]Individual Entries L1'!$B$2:$G$1203,6,FALSE)</f>
        <v>Girls Under 12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1326</v>
      </c>
      <c r="B10" s="2" t="str">
        <f>VLOOKUP(A10,'[1]Individual Entries L1'!$B$2:$G$1203,5,FALSE)</f>
        <v>Portmarnock A.C.</v>
      </c>
      <c r="C10" s="2" t="str">
        <f>VLOOKUP(A10,'[1]Individual Entries L1'!$B$2:$G$1203,2,FALSE)</f>
        <v>Ailbhe</v>
      </c>
      <c r="D10" s="2" t="str">
        <f>VLOOKUP(A10,'[1]Individual Entries L1'!$B$2:$G$1203,3,FALSE)</f>
        <v>STYNES</v>
      </c>
      <c r="E10" s="2" t="str">
        <f>VLOOKUP(A10,'[1]Individual Entries L1'!$B$2:$G$1203,6,FALSE)</f>
        <v>Girls Under 12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1005</v>
      </c>
      <c r="B11" s="2" t="str">
        <f>VLOOKUP(A11,'[1]Individual Entries L1'!$B$2:$G$1203,5,FALSE)</f>
        <v>Lucan Harriers A.C.</v>
      </c>
      <c r="C11" s="2" t="str">
        <f>VLOOKUP(A11,'[1]Individual Entries L1'!$B$2:$G$1203,2,FALSE)</f>
        <v>Isobel</v>
      </c>
      <c r="D11" s="2" t="str">
        <f>VLOOKUP(A11,'[1]Individual Entries L1'!$B$2:$G$1203,3,FALSE)</f>
        <v>BURKE</v>
      </c>
      <c r="E11" s="2" t="str">
        <f>VLOOKUP(A11,'[1]Individual Entries L1'!$B$2:$G$1203,6,FALSE)</f>
        <v>Girls Under 12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18">
        <v>813</v>
      </c>
      <c r="B12" s="18" t="str">
        <f>VLOOKUP(A12,'[1]Individual Entries L1'!$B$2:$G$1203,5,FALSE)</f>
        <v>Dundrum South Dublin A.C.</v>
      </c>
      <c r="C12" s="18" t="str">
        <f>VLOOKUP(A12,'[1]Individual Entries L1'!$B$2:$G$1203,2,FALSE)</f>
        <v>Cara</v>
      </c>
      <c r="D12" s="18" t="str">
        <f>VLOOKUP(A12,'[1]Individual Entries L1'!$B$2:$G$1203,3,FALSE)</f>
        <v>SINCLAIR</v>
      </c>
      <c r="E12" s="18" t="str">
        <f>VLOOKUP(A12,'[1]Individual Entries L1'!$B$2:$G$1203,6,FALSE)</f>
        <v>Girls Under 12 1000m</v>
      </c>
      <c r="F12" s="19">
        <v>11</v>
      </c>
      <c r="G12" s="19">
        <v>10</v>
      </c>
      <c r="H12" s="19">
        <v>10</v>
      </c>
      <c r="I12" s="19"/>
      <c r="J12" s="19"/>
      <c r="K12" s="19"/>
      <c r="L12" s="19"/>
      <c r="M12" s="19"/>
      <c r="N12" s="19"/>
      <c r="O12" s="19"/>
      <c r="P12" s="19">
        <f t="shared" si="0"/>
        <v>20</v>
      </c>
    </row>
    <row r="13" spans="1:16" x14ac:dyDescent="0.3">
      <c r="A13" s="2">
        <v>167</v>
      </c>
      <c r="B13" s="2" t="str">
        <f>VLOOKUP(A13,'[1]Individual Entries L1'!$B$2:$G$1203,5,FALSE)</f>
        <v>Blackrock (Dublin) A.C.</v>
      </c>
      <c r="C13" s="2" t="str">
        <f>VLOOKUP(A13,'[1]Individual Entries L1'!$B$2:$G$1203,2,FALSE)</f>
        <v>Willa</v>
      </c>
      <c r="D13" s="2" t="str">
        <f>VLOOKUP(A13,'[1]Individual Entries L1'!$B$2:$G$1203,3,FALSE)</f>
        <v>MC GLINCHEY</v>
      </c>
      <c r="E13" s="2" t="str">
        <f>VLOOKUP(A13,'[1]Individual Entries L1'!$B$2:$G$1203,6,FALSE)</f>
        <v>Girls Under 12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170</v>
      </c>
      <c r="B14" s="2" t="str">
        <f>VLOOKUP(A14,'[1]Individual Entries L1'!$B$2:$G$1203,5,FALSE)</f>
        <v>Blackrock (Dublin) A.C.</v>
      </c>
      <c r="C14" s="2" t="str">
        <f>VLOOKUP(A14,'[1]Individual Entries L1'!$B$2:$G$1203,2,FALSE)</f>
        <v>Eve</v>
      </c>
      <c r="D14" s="2" t="str">
        <f>VLOOKUP(A14,'[1]Individual Entries L1'!$B$2:$G$1203,3,FALSE)</f>
        <v>ROWLEY</v>
      </c>
      <c r="E14" s="2" t="str">
        <f>VLOOKUP(A14,'[1]Individual Entries L1'!$B$2:$G$1203,6,FALSE)</f>
        <v>Girls Under 12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1195</v>
      </c>
      <c r="B15" s="2" t="str">
        <f>VLOOKUP(A15,'[1]Individual Entries L1'!$B$2:$G$1203,5,FALSE)</f>
        <v>Metro/St. Brigids A.C.</v>
      </c>
      <c r="C15" s="2" t="str">
        <f>VLOOKUP(A15,'[1]Individual Entries L1'!$B$2:$G$1203,2,FALSE)</f>
        <v>Maya</v>
      </c>
      <c r="D15" s="2" t="str">
        <f>VLOOKUP(A15,'[1]Individual Entries L1'!$B$2:$G$1203,3,FALSE)</f>
        <v>COSTINAS</v>
      </c>
      <c r="E15" s="2" t="str">
        <f>VLOOKUP(A15,'[1]Individual Entries L1'!$B$2:$G$1203,6,FALSE)</f>
        <v>Girls Under 12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1208</v>
      </c>
      <c r="B16" s="2" t="str">
        <f>VLOOKUP(A16,'[1]Individual Entries L1'!$B$2:$G$1203,5,FALSE)</f>
        <v>Metro/St. Brigids A.C.</v>
      </c>
      <c r="C16" s="2" t="str">
        <f>VLOOKUP(A16,'[1]Individual Entries L1'!$B$2:$G$1203,2,FALSE)</f>
        <v>Sophie</v>
      </c>
      <c r="D16" s="2" t="str">
        <f>VLOOKUP(A16,'[1]Individual Entries L1'!$B$2:$G$1203,3,FALSE)</f>
        <v>STAFFORD</v>
      </c>
      <c r="E16" s="2" t="str">
        <f>VLOOKUP(A16,'[1]Individual Entries L1'!$B$2:$G$1203,6,FALSE)</f>
        <v>Girls Under 12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1014</v>
      </c>
      <c r="B17" s="2" t="str">
        <f>VLOOKUP(A17,'[1]Individual Entries L1'!$B$2:$G$1203,5,FALSE)</f>
        <v>Lucan Harriers A.C.</v>
      </c>
      <c r="C17" s="2" t="str">
        <f>VLOOKUP(A17,'[1]Individual Entries L1'!$B$2:$G$1203,2,FALSE)</f>
        <v>Sadie</v>
      </c>
      <c r="D17" s="2" t="str">
        <f>VLOOKUP(A17,'[1]Individual Entries L1'!$B$2:$G$1203,3,FALSE)</f>
        <v>MILLS</v>
      </c>
      <c r="E17" s="2" t="str">
        <f>VLOOKUP(A17,'[1]Individual Entries L1'!$B$2:$G$1203,6,FALSE)</f>
        <v>Girls Under 12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18">
        <v>811</v>
      </c>
      <c r="B18" s="18" t="str">
        <f>VLOOKUP(A18,'[1]Individual Entries L1'!$B$2:$G$1203,5,FALSE)</f>
        <v>Dundrum South Dublin A.C.</v>
      </c>
      <c r="C18" s="18" t="str">
        <f>VLOOKUP(A18,'[1]Individual Entries L1'!$B$2:$G$1203,2,FALSE)</f>
        <v>Molly</v>
      </c>
      <c r="D18" s="18" t="str">
        <f>VLOOKUP(A18,'[1]Individual Entries L1'!$B$2:$G$1203,3,FALSE)</f>
        <v>MITTON</v>
      </c>
      <c r="E18" s="18" t="str">
        <f>VLOOKUP(A18,'[1]Individual Entries L1'!$B$2:$G$1203,6,FALSE)</f>
        <v>Girls Under 12 1000m</v>
      </c>
      <c r="F18" s="19">
        <v>17</v>
      </c>
      <c r="G18" s="19">
        <v>4</v>
      </c>
      <c r="H18" s="19">
        <v>10</v>
      </c>
      <c r="I18" s="19"/>
      <c r="J18" s="19"/>
      <c r="K18" s="19"/>
      <c r="L18" s="19"/>
      <c r="M18" s="19"/>
      <c r="N18" s="19"/>
      <c r="O18" s="19"/>
      <c r="P18" s="19">
        <f t="shared" si="0"/>
        <v>14</v>
      </c>
    </row>
    <row r="19" spans="1:16" x14ac:dyDescent="0.3">
      <c r="A19" s="2">
        <v>169</v>
      </c>
      <c r="B19" s="2" t="str">
        <f>VLOOKUP(A19,'[1]Individual Entries L1'!$B$2:$G$1203,5,FALSE)</f>
        <v>Blackrock (Dublin) A.C.</v>
      </c>
      <c r="C19" s="2" t="str">
        <f>VLOOKUP(A19,'[1]Individual Entries L1'!$B$2:$G$1203,2,FALSE)</f>
        <v>Elizabeth</v>
      </c>
      <c r="D19" s="2" t="str">
        <f>VLOOKUP(A19,'[1]Individual Entries L1'!$B$2:$G$1203,3,FALSE)</f>
        <v>REILLY</v>
      </c>
      <c r="E19" s="2" t="str">
        <f>VLOOKUP(A19,'[1]Individual Entries L1'!$B$2:$G$1203,6,FALSE)</f>
        <v>Girls Under 12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157</v>
      </c>
      <c r="B20" s="2" t="str">
        <f>VLOOKUP(A20,'[1]Individual Entries L1'!$B$2:$G$1203,5,FALSE)</f>
        <v>Blackrock (Dublin) A.C.</v>
      </c>
      <c r="C20" s="2" t="str">
        <f>VLOOKUP(A20,'[1]Individual Entries L1'!$B$2:$G$1203,2,FALSE)</f>
        <v>Murphy</v>
      </c>
      <c r="D20" s="2" t="str">
        <f>VLOOKUP(A20,'[1]Individual Entries L1'!$B$2:$G$1203,3,FALSE)</f>
        <v>BROWNE</v>
      </c>
      <c r="E20" s="2" t="str">
        <f>VLOOKUP(A20,'[1]Individual Entries L1'!$B$2:$G$1203,6,FALSE)</f>
        <v>Girls Under 12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18">
        <v>812</v>
      </c>
      <c r="B21" s="18" t="str">
        <f>VLOOKUP(A21,'[1]Individual Entries L1'!$B$2:$G$1203,5,FALSE)</f>
        <v>Dundrum South Dublin A.C.</v>
      </c>
      <c r="C21" s="18" t="str">
        <f>VLOOKUP(A21,'[1]Individual Entries L1'!$B$2:$G$1203,2,FALSE)</f>
        <v>Saoirse</v>
      </c>
      <c r="D21" s="18" t="str">
        <f>VLOOKUP(A21,'[1]Individual Entries L1'!$B$2:$G$1203,3,FALSE)</f>
        <v>NI MEACHAIR</v>
      </c>
      <c r="E21" s="18" t="str">
        <f>VLOOKUP(A21,'[1]Individual Entries L1'!$B$2:$G$1203,6,FALSE)</f>
        <v>Girls Under 12 1000m</v>
      </c>
      <c r="F21" s="19">
        <v>20</v>
      </c>
      <c r="G21" s="19">
        <v>1</v>
      </c>
      <c r="H21" s="19">
        <v>10</v>
      </c>
      <c r="I21" s="19"/>
      <c r="J21" s="19"/>
      <c r="K21" s="19"/>
      <c r="L21" s="19"/>
      <c r="M21" s="19"/>
      <c r="N21" s="19"/>
      <c r="O21" s="19"/>
      <c r="P21" s="19">
        <f t="shared" si="0"/>
        <v>11</v>
      </c>
    </row>
    <row r="22" spans="1:16" x14ac:dyDescent="0.3">
      <c r="A22" s="18">
        <v>810</v>
      </c>
      <c r="B22" s="18" t="str">
        <f>VLOOKUP(A22,'[1]Individual Entries L1'!$B$2:$G$1203,5,FALSE)</f>
        <v>Dundrum South Dublin A.C.</v>
      </c>
      <c r="C22" s="18" t="str">
        <f>VLOOKUP(A22,'[1]Individual Entries L1'!$B$2:$G$1203,2,FALSE)</f>
        <v>Aimee</v>
      </c>
      <c r="D22" s="18" t="str">
        <f>VLOOKUP(A22,'[1]Individual Entries L1'!$B$2:$G$1203,3,FALSE)</f>
        <v>MCGLYNN</v>
      </c>
      <c r="E22" s="18" t="str">
        <f>VLOOKUP(A22,'[1]Individual Entries L1'!$B$2:$G$1203,6,FALSE)</f>
        <v>Girls Under 12 1000m</v>
      </c>
      <c r="F22" s="19">
        <v>21</v>
      </c>
      <c r="G22" s="19"/>
      <c r="H22" s="19">
        <v>10</v>
      </c>
      <c r="I22" s="19"/>
      <c r="J22" s="19"/>
      <c r="K22" s="19"/>
      <c r="L22" s="19"/>
      <c r="M22" s="19"/>
      <c r="N22" s="19"/>
      <c r="O22" s="19"/>
      <c r="P22" s="19">
        <f t="shared" si="0"/>
        <v>10</v>
      </c>
    </row>
    <row r="23" spans="1:16" x14ac:dyDescent="0.3">
      <c r="A23" s="2">
        <v>560</v>
      </c>
      <c r="B23" s="2" t="str">
        <f>VLOOKUP(A23,'[1]Individual Entries L1'!$B$2:$G$1203,5,FALSE)</f>
        <v>Clonliffe Harriers A.C.</v>
      </c>
      <c r="C23" s="2" t="str">
        <f>VLOOKUP(A23,'[1]Individual Entries L1'!$B$2:$G$1203,2,FALSE)</f>
        <v>Freya</v>
      </c>
      <c r="D23" s="2" t="str">
        <f>VLOOKUP(A23,'[1]Individual Entries L1'!$B$2:$G$1203,3,FALSE)</f>
        <v>HOBBS</v>
      </c>
      <c r="E23" s="2" t="str">
        <f>VLOOKUP(A23,'[1]Individual Entries L1'!$B$2:$G$1203,6,FALSE)</f>
        <v>Girls Under 12 1000m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1268</v>
      </c>
      <c r="B24" s="2" t="str">
        <f>VLOOKUP(A24,'[1]Individual Entries L1'!$B$2:$G$1203,5,FALSE)</f>
        <v>Mid Sutton A.C.</v>
      </c>
      <c r="C24" s="2" t="str">
        <f>VLOOKUP(A24,'[1]Individual Entries L1'!$B$2:$G$1203,2,FALSE)</f>
        <v>Olivia</v>
      </c>
      <c r="D24" s="2" t="str">
        <f>VLOOKUP(A24,'[1]Individual Entries L1'!$B$2:$G$1203,3,FALSE)</f>
        <v>NELSON</v>
      </c>
      <c r="E24" s="2" t="str">
        <f>VLOOKUP(A24,'[1]Individual Entries L1'!$B$2:$G$1203,6,FALSE)</f>
        <v>Girls Under 12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1317</v>
      </c>
      <c r="B25" s="2" t="str">
        <f>VLOOKUP(A25,'[1]Individual Entries L1'!$B$2:$G$1203,5,FALSE)</f>
        <v>Portmarnock A.C.</v>
      </c>
      <c r="C25" s="2" t="str">
        <f>VLOOKUP(A25,'[1]Individual Entries L1'!$B$2:$G$1203,2,FALSE)</f>
        <v>Aisling</v>
      </c>
      <c r="D25" s="2" t="str">
        <f>VLOOKUP(A25,'[1]Individual Entries L1'!$B$2:$G$1203,3,FALSE)</f>
        <v>DIRCKX</v>
      </c>
      <c r="E25" s="2" t="str">
        <f>VLOOKUP(A25,'[1]Individual Entries L1'!$B$2:$G$1203,6,FALSE)</f>
        <v>Girls Under 12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1202</v>
      </c>
      <c r="B26" s="2" t="str">
        <f>VLOOKUP(A26,'[1]Individual Entries L1'!$B$2:$G$1203,5,FALSE)</f>
        <v>Metro/St. Brigids A.C.</v>
      </c>
      <c r="C26" s="2" t="str">
        <f>VLOOKUP(A26,'[1]Individual Entries L1'!$B$2:$G$1203,2,FALSE)</f>
        <v>Nathalia</v>
      </c>
      <c r="D26" s="2" t="str">
        <f>VLOOKUP(A26,'[1]Individual Entries L1'!$B$2:$G$1203,3,FALSE)</f>
        <v>MANNING</v>
      </c>
      <c r="E26" s="2" t="str">
        <f>VLOOKUP(A26,'[1]Individual Entries L1'!$B$2:$G$1203,6,FALSE)</f>
        <v>Girls Under 12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1568</v>
      </c>
      <c r="B27" s="2" t="str">
        <f>VLOOKUP(A27,'[1]Individual Entries L1'!$B$2:$G$1203,5,FALSE)</f>
        <v>Tallaght A.C.</v>
      </c>
      <c r="C27" s="2" t="str">
        <f>VLOOKUP(A27,'[1]Individual Entries L1'!$B$2:$G$1203,2,FALSE)</f>
        <v>Kym</v>
      </c>
      <c r="D27" s="2" t="str">
        <f>VLOOKUP(A27,'[1]Individual Entries L1'!$B$2:$G$1203,3,FALSE)</f>
        <v>FLANAGAN</v>
      </c>
      <c r="E27" s="2" t="str">
        <f>VLOOKUP(A27,'[1]Individual Entries L1'!$B$2:$G$1203,6,FALSE)</f>
        <v>Girls Under 12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267</v>
      </c>
      <c r="B28" s="2" t="str">
        <f>VLOOKUP(A28,'[1]Individual Entries L1'!$B$2:$G$1203,5,FALSE)</f>
        <v>Brothers Pearse A.C.</v>
      </c>
      <c r="C28" s="2" t="str">
        <f>VLOOKUP(A28,'[1]Individual Entries L1'!$B$2:$G$1203,2,FALSE)</f>
        <v>Elsie</v>
      </c>
      <c r="D28" s="2" t="str">
        <f>VLOOKUP(A28,'[1]Individual Entries L1'!$B$2:$G$1203,3,FALSE)</f>
        <v>LYNAM</v>
      </c>
      <c r="E28" s="2" t="str">
        <f>VLOOKUP(A28,'[1]Individual Entries L1'!$B$2:$G$1203,6,FALSE)</f>
        <v>Girls Under 12 1000m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370</v>
      </c>
      <c r="B29" s="2" t="str">
        <f>VLOOKUP(A29,'[1]Individual Entries L1'!$B$2:$G$1203,5,FALSE)</f>
        <v>Cabinteely A.C.</v>
      </c>
      <c r="C29" s="2" t="str">
        <f>VLOOKUP(A29,'[1]Individual Entries L1'!$B$2:$G$1203,2,FALSE)</f>
        <v>Caoimhe</v>
      </c>
      <c r="D29" s="2" t="str">
        <f>VLOOKUP(A29,'[1]Individual Entries L1'!$B$2:$G$1203,3,FALSE)</f>
        <v>LOWRY</v>
      </c>
      <c r="E29" s="2" t="str">
        <f>VLOOKUP(A29,'[1]Individual Entries L1'!$B$2:$G$1203,6,FALSE)</f>
        <v>Girls Under 12 1000m</v>
      </c>
      <c r="F29">
        <v>28</v>
      </c>
      <c r="H29">
        <v>10</v>
      </c>
      <c r="P29">
        <f t="shared" si="0"/>
        <v>10</v>
      </c>
    </row>
    <row r="30" spans="1:16" x14ac:dyDescent="0.3">
      <c r="A30" s="18">
        <v>804</v>
      </c>
      <c r="B30" s="18" t="str">
        <f>VLOOKUP(A30,'[1]Individual Entries L1'!$B$2:$G$1203,5,FALSE)</f>
        <v>Dundrum South Dublin A.C.</v>
      </c>
      <c r="C30" s="18" t="str">
        <f>VLOOKUP(A30,'[1]Individual Entries L1'!$B$2:$G$1203,2,FALSE)</f>
        <v>Molly Eve</v>
      </c>
      <c r="D30" s="18" t="str">
        <f>VLOOKUP(A30,'[1]Individual Entries L1'!$B$2:$G$1203,3,FALSE)</f>
        <v>COLEMAN</v>
      </c>
      <c r="E30" s="18" t="str">
        <f>VLOOKUP(A30,'[1]Individual Entries L1'!$B$2:$G$1203,6,FALSE)</f>
        <v>Girls Under 12 1000m</v>
      </c>
      <c r="F30" s="19">
        <v>29</v>
      </c>
      <c r="G30" s="19"/>
      <c r="H30" s="19">
        <v>10</v>
      </c>
      <c r="I30" s="19"/>
      <c r="J30" s="19"/>
      <c r="K30" s="19"/>
      <c r="L30" s="19"/>
      <c r="M30" s="19"/>
      <c r="N30" s="19"/>
      <c r="O30" s="19"/>
      <c r="P30" s="19">
        <f t="shared" si="0"/>
        <v>10</v>
      </c>
    </row>
    <row r="31" spans="1:16" x14ac:dyDescent="0.3">
      <c r="A31" s="18">
        <v>815</v>
      </c>
      <c r="B31" s="18" t="str">
        <f>VLOOKUP(A31,'[1]Individual Entries L1'!$B$2:$G$1203,5,FALSE)</f>
        <v>Dundrum South Dublin A.C.</v>
      </c>
      <c r="C31" s="18" t="str">
        <f>VLOOKUP(A31,'[1]Individual Entries L1'!$B$2:$G$1203,2,FALSE)</f>
        <v>Kayla</v>
      </c>
      <c r="D31" s="18" t="str">
        <f>VLOOKUP(A31,'[1]Individual Entries L1'!$B$2:$G$1203,3,FALSE)</f>
        <v>WALSH</v>
      </c>
      <c r="E31" s="18" t="str">
        <f>VLOOKUP(A31,'[1]Individual Entries L1'!$B$2:$G$1203,6,FALSE)</f>
        <v>Girls Under 12 1000m</v>
      </c>
      <c r="F31" s="19">
        <v>30</v>
      </c>
      <c r="G31" s="19"/>
      <c r="H31" s="19">
        <v>10</v>
      </c>
      <c r="I31" s="19"/>
      <c r="J31" s="19"/>
      <c r="K31" s="19"/>
      <c r="L31" s="19"/>
      <c r="M31" s="19"/>
      <c r="N31" s="19"/>
      <c r="O31" s="19"/>
      <c r="P31" s="19">
        <f t="shared" si="0"/>
        <v>10</v>
      </c>
    </row>
    <row r="32" spans="1:16" x14ac:dyDescent="0.3">
      <c r="A32" s="2">
        <v>1320</v>
      </c>
      <c r="B32" s="2" t="str">
        <f>VLOOKUP(A32,'[1]Individual Entries L1'!$B$2:$G$1203,5,FALSE)</f>
        <v>Portmarnock A.C.</v>
      </c>
      <c r="C32" s="2" t="str">
        <f>VLOOKUP(A32,'[1]Individual Entries L1'!$B$2:$G$1203,2,FALSE)</f>
        <v>Aine</v>
      </c>
      <c r="D32" s="2" t="str">
        <f>VLOOKUP(A32,'[1]Individual Entries L1'!$B$2:$G$1203,3,FALSE)</f>
        <v>EARLY</v>
      </c>
      <c r="E32" s="2" t="str">
        <f>VLOOKUP(A32,'[1]Individual Entries L1'!$B$2:$G$1203,6,FALSE)</f>
        <v>Girls Under 12 1000m</v>
      </c>
      <c r="F32">
        <v>31</v>
      </c>
      <c r="H32">
        <v>10</v>
      </c>
      <c r="P32">
        <f t="shared" si="0"/>
        <v>10</v>
      </c>
    </row>
    <row r="33" spans="1:16" x14ac:dyDescent="0.3">
      <c r="A33" s="18">
        <v>805</v>
      </c>
      <c r="B33" s="18" t="str">
        <f>VLOOKUP(A33,'[1]Individual Entries L1'!$B$2:$G$1203,5,FALSE)</f>
        <v>Dundrum South Dublin A.C.</v>
      </c>
      <c r="C33" s="18" t="str">
        <f>VLOOKUP(A33,'[1]Individual Entries L1'!$B$2:$G$1203,2,FALSE)</f>
        <v>Grace</v>
      </c>
      <c r="D33" s="18" t="str">
        <f>VLOOKUP(A33,'[1]Individual Entries L1'!$B$2:$G$1203,3,FALSE)</f>
        <v>FINN</v>
      </c>
      <c r="E33" s="18" t="str">
        <f>VLOOKUP(A33,'[1]Individual Entries L1'!$B$2:$G$1203,6,FALSE)</f>
        <v>Girls Under 12 1000m</v>
      </c>
      <c r="F33" s="19">
        <v>32</v>
      </c>
      <c r="G33" s="19"/>
      <c r="H33" s="19">
        <v>10</v>
      </c>
      <c r="I33" s="19"/>
      <c r="J33" s="19"/>
      <c r="K33" s="19"/>
      <c r="L33" s="19"/>
      <c r="M33" s="19"/>
      <c r="N33" s="19"/>
      <c r="O33" s="19"/>
      <c r="P33" s="19">
        <f t="shared" si="0"/>
        <v>10</v>
      </c>
    </row>
    <row r="34" spans="1:16" x14ac:dyDescent="0.3">
      <c r="A34" s="2">
        <v>563</v>
      </c>
      <c r="B34" s="2" t="str">
        <f>VLOOKUP(A34,'[1]Individual Entries L1'!$B$2:$G$1203,5,FALSE)</f>
        <v>Clonliffe Harriers A.C.</v>
      </c>
      <c r="C34" s="2" t="str">
        <f>VLOOKUP(A34,'[1]Individual Entries L1'!$B$2:$G$1203,2,FALSE)</f>
        <v>Jessica</v>
      </c>
      <c r="D34" s="2" t="str">
        <f>VLOOKUP(A34,'[1]Individual Entries L1'!$B$2:$G$1203,3,FALSE)</f>
        <v>SMYTH</v>
      </c>
      <c r="E34" s="2" t="str">
        <f>VLOOKUP(A34,'[1]Individual Entries L1'!$B$2:$G$1203,6,FALSE)</f>
        <v>Girls Under 12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413</v>
      </c>
      <c r="B35" s="2" t="str">
        <f>VLOOKUP(A35,'[1]Individual Entries L1'!$B$2:$G$1203,5,FALSE)</f>
        <v>Celtic DCH A.C.</v>
      </c>
      <c r="C35" s="2" t="str">
        <f>VLOOKUP(A35,'[1]Individual Entries L1'!$B$2:$G$1203,2,FALSE)</f>
        <v>Aoibhin</v>
      </c>
      <c r="D35" s="2" t="str">
        <f>VLOOKUP(A35,'[1]Individual Entries L1'!$B$2:$G$1203,3,FALSE)</f>
        <v>O''SULLIVAN</v>
      </c>
      <c r="E35" s="2" t="str">
        <f>VLOOKUP(A35,'[1]Individual Entries L1'!$B$2:$G$1203,6,FALSE)</f>
        <v>Girls Under 12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1199</v>
      </c>
      <c r="B36" s="2" t="str">
        <f>VLOOKUP(A36,'[1]Individual Entries L1'!$B$2:$G$1203,5,FALSE)</f>
        <v>Metro/St. Brigids A.C.</v>
      </c>
      <c r="C36" s="2" t="str">
        <f>VLOOKUP(A36,'[1]Individual Entries L1'!$B$2:$G$1203,2,FALSE)</f>
        <v>Kara</v>
      </c>
      <c r="D36" s="2" t="str">
        <f>VLOOKUP(A36,'[1]Individual Entries L1'!$B$2:$G$1203,3,FALSE)</f>
        <v>HICKEY</v>
      </c>
      <c r="E36" s="2" t="str">
        <f>VLOOKUP(A36,'[1]Individual Entries L1'!$B$2:$G$1203,6,FALSE)</f>
        <v>Girls Under 12 1000m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558</v>
      </c>
      <c r="B37" s="2" t="str">
        <f>VLOOKUP(A37,'[1]Individual Entries L1'!$B$2:$G$1203,5,FALSE)</f>
        <v>Clonliffe Harriers A.C.</v>
      </c>
      <c r="C37" s="2" t="str">
        <f>VLOOKUP(A37,'[1]Individual Entries L1'!$B$2:$G$1203,2,FALSE)</f>
        <v>Lily</v>
      </c>
      <c r="D37" s="2" t="str">
        <f>VLOOKUP(A37,'[1]Individual Entries L1'!$B$2:$G$1203,3,FALSE)</f>
        <v>HASSETT</v>
      </c>
      <c r="E37" s="2" t="str">
        <f>VLOOKUP(A37,'[1]Individual Entries L1'!$B$2:$G$1203,6,FALSE)</f>
        <v>Girls Under 12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1325</v>
      </c>
      <c r="B38" s="2" t="str">
        <f>VLOOKUP(A38,'[1]Individual Entries L1'!$B$2:$G$1203,5,FALSE)</f>
        <v>Portmarnock A.C.</v>
      </c>
      <c r="C38" s="2" t="str">
        <f>VLOOKUP(A38,'[1]Individual Entries L1'!$B$2:$G$1203,2,FALSE)</f>
        <v>Cara</v>
      </c>
      <c r="D38" s="2" t="str">
        <f>VLOOKUP(A38,'[1]Individual Entries L1'!$B$2:$G$1203,3,FALSE)</f>
        <v>SAWYER</v>
      </c>
      <c r="E38" s="2" t="str">
        <f>VLOOKUP(A38,'[1]Individual Entries L1'!$B$2:$G$1203,6,FALSE)</f>
        <v>Girls Under 12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1462</v>
      </c>
      <c r="B39" s="2" t="str">
        <f>VLOOKUP(A39,'[1]Individual Entries L1'!$B$2:$G$1203,5,FALSE)</f>
        <v>Rathfarnham W.S.A.F. A.C.</v>
      </c>
      <c r="C39" s="2" t="str">
        <f>VLOOKUP(A39,'[1]Individual Entries L1'!$B$2:$G$1203,2,FALSE)</f>
        <v>Jane</v>
      </c>
      <c r="D39" s="2" t="str">
        <f>VLOOKUP(A39,'[1]Individual Entries L1'!$B$2:$G$1203,3,FALSE)</f>
        <v>MAXWELL</v>
      </c>
      <c r="E39" s="2" t="str">
        <f>VLOOKUP(A39,'[1]Individual Entries L1'!$B$2:$G$1203,6,FALSE)</f>
        <v>Girls Under 12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906</v>
      </c>
      <c r="B40" s="2" t="str">
        <f>VLOOKUP(A40,'[1]Individual Entries L1'!$B$2:$G$1203,5,FALSE)</f>
        <v>LSA A.C.</v>
      </c>
      <c r="C40" s="2" t="str">
        <f>VLOOKUP(A40,'[1]Individual Entries L1'!$B$2:$G$1203,2,FALSE)</f>
        <v>Fiadh</v>
      </c>
      <c r="D40" s="2" t="str">
        <f>VLOOKUP(A40,'[1]Individual Entries L1'!$B$2:$G$1203,3,FALSE)</f>
        <v>MURPHY</v>
      </c>
      <c r="E40" s="2" t="str">
        <f>VLOOKUP(A40,'[1]Individual Entries L1'!$B$2:$G$1203,6,FALSE)</f>
        <v>Girls Under 12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557</v>
      </c>
      <c r="B41" s="2" t="str">
        <f>VLOOKUP(A41,'[1]Individual Entries L1'!$B$2:$G$1203,5,FALSE)</f>
        <v>Clonliffe Harriers A.C.</v>
      </c>
      <c r="C41" s="2" t="str">
        <f>VLOOKUP(A41,'[1]Individual Entries L1'!$B$2:$G$1203,2,FALSE)</f>
        <v>Alice</v>
      </c>
      <c r="D41" s="2" t="str">
        <f>VLOOKUP(A41,'[1]Individual Entries L1'!$B$2:$G$1203,3,FALSE)</f>
        <v>HASSETT</v>
      </c>
      <c r="E41" s="2" t="str">
        <f>VLOOKUP(A41,'[1]Individual Entries L1'!$B$2:$G$1203,6,FALSE)</f>
        <v>Girls Under 12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559</v>
      </c>
      <c r="B42" s="2" t="str">
        <f>VLOOKUP(A42,'[1]Individual Entries L1'!$B$2:$G$1203,5,FALSE)</f>
        <v>Clonliffe Harriers A.C.</v>
      </c>
      <c r="C42" s="2" t="str">
        <f>VLOOKUP(A42,'[1]Individual Entries L1'!$B$2:$G$1203,2,FALSE)</f>
        <v>Ivy</v>
      </c>
      <c r="D42" s="2" t="str">
        <f>VLOOKUP(A42,'[1]Individual Entries L1'!$B$2:$G$1203,3,FALSE)</f>
        <v>HAUGHEY</v>
      </c>
      <c r="E42" s="2" t="str">
        <f>VLOOKUP(A42,'[1]Individual Entries L1'!$B$2:$G$1203,6,FALSE)</f>
        <v>Girls Under 12 1000m</v>
      </c>
      <c r="F42">
        <v>41</v>
      </c>
      <c r="H42">
        <v>10</v>
      </c>
      <c r="P42">
        <f t="shared" si="0"/>
        <v>10</v>
      </c>
    </row>
    <row r="43" spans="1:16" x14ac:dyDescent="0.3">
      <c r="A43" s="18">
        <v>806</v>
      </c>
      <c r="B43" s="18" t="str">
        <f>VLOOKUP(A43,'[1]Individual Entries L1'!$B$2:$G$1203,5,FALSE)</f>
        <v>Dundrum South Dublin A.C.</v>
      </c>
      <c r="C43" s="18" t="str">
        <f>VLOOKUP(A43,'[1]Individual Entries L1'!$B$2:$G$1203,2,FALSE)</f>
        <v>Lucy</v>
      </c>
      <c r="D43" s="18" t="str">
        <f>VLOOKUP(A43,'[1]Individual Entries L1'!$B$2:$G$1203,3,FALSE)</f>
        <v>KIRWAN</v>
      </c>
      <c r="E43" s="18" t="str">
        <f>VLOOKUP(A43,'[1]Individual Entries L1'!$B$2:$G$1203,6,FALSE)</f>
        <v>Girls Under 12 1000m</v>
      </c>
      <c r="F43" s="19">
        <v>42</v>
      </c>
      <c r="G43" s="19"/>
      <c r="H43" s="19">
        <v>10</v>
      </c>
      <c r="I43" s="19"/>
      <c r="J43" s="19"/>
      <c r="K43" s="19"/>
      <c r="L43" s="19"/>
      <c r="M43" s="19"/>
      <c r="N43" s="19"/>
      <c r="O43" s="19"/>
      <c r="P43" s="19">
        <f t="shared" si="0"/>
        <v>10</v>
      </c>
    </row>
    <row r="44" spans="1:16" x14ac:dyDescent="0.3">
      <c r="A44" s="2">
        <v>562</v>
      </c>
      <c r="B44" s="2" t="str">
        <f>VLOOKUP(A44,'[1]Individual Entries L1'!$B$2:$G$1203,5,FALSE)</f>
        <v>Clonliffe Harriers A.C.</v>
      </c>
      <c r="C44" s="2" t="str">
        <f>VLOOKUP(A44,'[1]Individual Entries L1'!$B$2:$G$1203,2,FALSE)</f>
        <v>Emma</v>
      </c>
      <c r="D44" s="2" t="str">
        <f>VLOOKUP(A44,'[1]Individual Entries L1'!$B$2:$G$1203,3,FALSE)</f>
        <v>SMITH</v>
      </c>
      <c r="E44" s="2" t="str">
        <f>VLOOKUP(A44,'[1]Individual Entries L1'!$B$2:$G$1203,6,FALSE)</f>
        <v>Girls Under 12 1000m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1321</v>
      </c>
      <c r="B45" s="2" t="str">
        <f>VLOOKUP(A45,'[1]Individual Entries L1'!$B$2:$G$1203,5,FALSE)</f>
        <v>Portmarnock A.C.</v>
      </c>
      <c r="C45" s="2" t="str">
        <f>VLOOKUP(A45,'[1]Individual Entries L1'!$B$2:$G$1203,2,FALSE)</f>
        <v>Edith</v>
      </c>
      <c r="D45" s="2" t="str">
        <f>VLOOKUP(A45,'[1]Individual Entries L1'!$B$2:$G$1203,3,FALSE)</f>
        <v>HUGHES</v>
      </c>
      <c r="E45" s="2" t="str">
        <f>VLOOKUP(A45,'[1]Individual Entries L1'!$B$2:$G$1203,6,FALSE)</f>
        <v>Girls Under 12 1000m</v>
      </c>
      <c r="F45">
        <v>44</v>
      </c>
      <c r="H45">
        <v>10</v>
      </c>
      <c r="P45">
        <f t="shared" si="0"/>
        <v>10</v>
      </c>
    </row>
    <row r="46" spans="1:16" x14ac:dyDescent="0.3">
      <c r="A46" s="18">
        <v>814</v>
      </c>
      <c r="B46" s="18" t="str">
        <f>VLOOKUP(A46,'[1]Individual Entries L1'!$B$2:$G$1203,5,FALSE)</f>
        <v>Dundrum South Dublin A.C.</v>
      </c>
      <c r="C46" s="18" t="str">
        <f>VLOOKUP(A46,'[1]Individual Entries L1'!$B$2:$G$1203,2,FALSE)</f>
        <v>Mia</v>
      </c>
      <c r="D46" s="18" t="str">
        <f>VLOOKUP(A46,'[1]Individual Entries L1'!$B$2:$G$1203,3,FALSE)</f>
        <v>WALSH</v>
      </c>
      <c r="E46" s="18" t="str">
        <f>VLOOKUP(A46,'[1]Individual Entries L1'!$B$2:$G$1203,6,FALSE)</f>
        <v>Girls Under 12 1000m</v>
      </c>
      <c r="F46" s="19">
        <v>45</v>
      </c>
      <c r="G46" s="19"/>
      <c r="H46" s="19">
        <v>10</v>
      </c>
      <c r="I46" s="19"/>
      <c r="J46" s="19"/>
      <c r="K46" s="19"/>
      <c r="L46" s="19"/>
      <c r="M46" s="19"/>
      <c r="N46" s="19"/>
      <c r="O46" s="19"/>
      <c r="P46" s="19">
        <f t="shared" si="0"/>
        <v>10</v>
      </c>
    </row>
    <row r="47" spans="1:16" x14ac:dyDescent="0.3">
      <c r="A47" s="2">
        <v>168</v>
      </c>
      <c r="B47" s="2" t="str">
        <f>VLOOKUP(A47,'[1]Individual Entries L1'!$B$2:$G$1203,5,FALSE)</f>
        <v>Blackrock (Dublin) A.C.</v>
      </c>
      <c r="C47" s="2" t="str">
        <f>VLOOKUP(A47,'[1]Individual Entries L1'!$B$2:$G$1203,2,FALSE)</f>
        <v>Saoirse</v>
      </c>
      <c r="D47" s="2" t="str">
        <f>VLOOKUP(A47,'[1]Individual Entries L1'!$B$2:$G$1203,3,FALSE)</f>
        <v>MORRISSEY</v>
      </c>
      <c r="E47" s="2" t="str">
        <f>VLOOKUP(A47,'[1]Individual Entries L1'!$B$2:$G$1203,6,FALSE)</f>
        <v>Girls Under 12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1406</v>
      </c>
      <c r="B48" s="2" t="str">
        <f>VLOOKUP(A48,'[1]Individual Entries L1'!$B$2:$G$1203,5,FALSE)</f>
        <v>Raheny Shamrock A.C.</v>
      </c>
      <c r="C48" s="2" t="str">
        <f>VLOOKUP(A48,'[1]Individual Entries L1'!$B$2:$G$1203,2,FALSE)</f>
        <v>Sadbh</v>
      </c>
      <c r="D48" s="2" t="str">
        <f>VLOOKUP(A48,'[1]Individual Entries L1'!$B$2:$G$1203,3,FALSE)</f>
        <v>NASH</v>
      </c>
      <c r="E48" s="2" t="str">
        <f>VLOOKUP(A48,'[1]Individual Entries L1'!$B$2:$G$1203,6,FALSE)</f>
        <v>Girls Under 12 1000m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487</v>
      </c>
      <c r="B49" s="2" t="str">
        <f>VLOOKUP(A49,'[1]Individual Entries L1'!$B$2:$G$1203,5,FALSE)</f>
        <v>Clongriffin A.C.</v>
      </c>
      <c r="C49" s="2" t="str">
        <f>VLOOKUP(A49,'[1]Individual Entries L1'!$B$2:$G$1203,2,FALSE)</f>
        <v>Melanie Naya</v>
      </c>
      <c r="D49" s="2" t="str">
        <f>VLOOKUP(A49,'[1]Individual Entries L1'!$B$2:$G$1203,3,FALSE)</f>
        <v>RIECKA</v>
      </c>
      <c r="E49" s="2" t="str">
        <f>VLOOKUP(A49,'[1]Individual Entries L1'!$B$2:$G$1203,6,FALSE)</f>
        <v>Girls Under 12 1000m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367</v>
      </c>
      <c r="B50" s="2" t="str">
        <f>VLOOKUP(A50,'[1]Individual Entries L1'!$B$2:$G$1203,5,FALSE)</f>
        <v>Cabinteely A.C.</v>
      </c>
      <c r="C50" s="2" t="str">
        <f>VLOOKUP(A50,'[1]Individual Entries L1'!$B$2:$G$1203,2,FALSE)</f>
        <v>Aisling</v>
      </c>
      <c r="D50" s="2" t="str">
        <f>VLOOKUP(A50,'[1]Individual Entries L1'!$B$2:$G$1203,3,FALSE)</f>
        <v>HICKEY</v>
      </c>
      <c r="E50" s="2" t="str">
        <f>VLOOKUP(A50,'[1]Individual Entries L1'!$B$2:$G$1203,6,FALSE)</f>
        <v>Girls Under 12 1000m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1009</v>
      </c>
      <c r="B51" s="2" t="str">
        <f>VLOOKUP(A51,'[1]Individual Entries L1'!$B$2:$G$1203,5,FALSE)</f>
        <v>Lucan Harriers A.C.</v>
      </c>
      <c r="C51" s="2" t="str">
        <f>VLOOKUP(A51,'[1]Individual Entries L1'!$B$2:$G$1203,2,FALSE)</f>
        <v>Ellie</v>
      </c>
      <c r="D51" s="2" t="str">
        <f>VLOOKUP(A51,'[1]Individual Entries L1'!$B$2:$G$1203,3,FALSE)</f>
        <v>GREGORY</v>
      </c>
      <c r="E51" s="2" t="str">
        <f>VLOOKUP(A51,'[1]Individual Entries L1'!$B$2:$G$1203,6,FALSE)</f>
        <v>Girls Under 12 1000m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369</v>
      </c>
      <c r="B52" s="2" t="str">
        <f>VLOOKUP(A52,'[1]Individual Entries L1'!$B$2:$G$1203,5,FALSE)</f>
        <v>Cabinteely A.C.</v>
      </c>
      <c r="C52" s="2" t="str">
        <f>VLOOKUP(A52,'[1]Individual Entries L1'!$B$2:$G$1203,2,FALSE)</f>
        <v>Anna</v>
      </c>
      <c r="D52" s="2" t="str">
        <f>VLOOKUP(A52,'[1]Individual Entries L1'!$B$2:$G$1203,3,FALSE)</f>
        <v>KEATING</v>
      </c>
      <c r="E52" s="2" t="str">
        <f>VLOOKUP(A52,'[1]Individual Entries L1'!$B$2:$G$1203,6,FALSE)</f>
        <v>Girls Under 12 1000m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1205</v>
      </c>
      <c r="B53" s="2" t="str">
        <f>VLOOKUP(A53,'[1]Individual Entries L1'!$B$2:$G$1203,5,FALSE)</f>
        <v>Metro/St. Brigids A.C.</v>
      </c>
      <c r="C53" s="2" t="str">
        <f>VLOOKUP(A53,'[1]Individual Entries L1'!$B$2:$G$1203,2,FALSE)</f>
        <v>Isabelle</v>
      </c>
      <c r="D53" s="2" t="str">
        <f>VLOOKUP(A53,'[1]Individual Entries L1'!$B$2:$G$1203,3,FALSE)</f>
        <v>O’HARA</v>
      </c>
      <c r="E53" s="2" t="str">
        <f>VLOOKUP(A53,'[1]Individual Entries L1'!$B$2:$G$1203,6,FALSE)</f>
        <v>Girls Under 12 1000m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486</v>
      </c>
      <c r="B54" s="2" t="str">
        <f>VLOOKUP(A54,'[1]Individual Entries L1'!$B$2:$G$1203,5,FALSE)</f>
        <v>Clongriffin A.C.</v>
      </c>
      <c r="C54" s="2" t="str">
        <f>VLOOKUP(A54,'[1]Individual Entries L1'!$B$2:$G$1203,2,FALSE)</f>
        <v>Amelia</v>
      </c>
      <c r="D54" s="2" t="str">
        <f>VLOOKUP(A54,'[1]Individual Entries L1'!$B$2:$G$1203,3,FALSE)</f>
        <v>RAD</v>
      </c>
      <c r="E54" s="2" t="str">
        <f>VLOOKUP(A54,'[1]Individual Entries L1'!$B$2:$G$1203,6,FALSE)</f>
        <v>Girls Under 12 1000m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365</v>
      </c>
      <c r="B55" s="2" t="str">
        <f>VLOOKUP(A55,'[1]Individual Entries L1'!$B$2:$G$1203,5,FALSE)</f>
        <v>Cabinteely A.C.</v>
      </c>
      <c r="C55" s="2" t="str">
        <f>VLOOKUP(A55,'[1]Individual Entries L1'!$B$2:$G$1203,2,FALSE)</f>
        <v>Ava</v>
      </c>
      <c r="D55" s="2" t="str">
        <f>VLOOKUP(A55,'[1]Individual Entries L1'!$B$2:$G$1203,3,FALSE)</f>
        <v>COSTELLO</v>
      </c>
      <c r="E55" s="2" t="str">
        <f>VLOOKUP(A55,'[1]Individual Entries L1'!$B$2:$G$1203,6,FALSE)</f>
        <v>Girls Under 12 1000m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638</v>
      </c>
      <c r="B56" s="2" t="str">
        <f>VLOOKUP(A56,'[1]Individual Entries L1'!$B$2:$G$1203,5,FALSE)</f>
        <v>Crusaders A.C.</v>
      </c>
      <c r="C56" s="2" t="str">
        <f>VLOOKUP(A56,'[1]Individual Entries L1'!$B$2:$G$1203,2,FALSE)</f>
        <v>Cara</v>
      </c>
      <c r="D56" s="2" t="str">
        <f>VLOOKUP(A56,'[1]Individual Entries L1'!$B$2:$G$1203,3,FALSE)</f>
        <v>COLLERAN</v>
      </c>
      <c r="E56" s="2" t="str">
        <f>VLOOKUP(A56,'[1]Individual Entries L1'!$B$2:$G$1203,6,FALSE)</f>
        <v>Girls Under 12 1000m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1198</v>
      </c>
      <c r="B57" s="2" t="str">
        <f>VLOOKUP(A57,'[1]Individual Entries L1'!$B$2:$G$1203,5,FALSE)</f>
        <v>Metro/St. Brigids A.C.</v>
      </c>
      <c r="C57" s="2" t="str">
        <f>VLOOKUP(A57,'[1]Individual Entries L1'!$B$2:$G$1203,2,FALSE)</f>
        <v>Anna</v>
      </c>
      <c r="D57" s="2" t="str">
        <f>VLOOKUP(A57,'[1]Individual Entries L1'!$B$2:$G$1203,3,FALSE)</f>
        <v>FORDE</v>
      </c>
      <c r="E57" s="2" t="str">
        <f>VLOOKUP(A57,'[1]Individual Entries L1'!$B$2:$G$1203,6,FALSE)</f>
        <v>Girls Under 12 1000m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372</v>
      </c>
      <c r="B58" s="2" t="str">
        <f>VLOOKUP(A58,'[1]Individual Entries L1'!$B$2:$G$1203,5,FALSE)</f>
        <v>Cabinteely A.C.</v>
      </c>
      <c r="C58" s="2" t="str">
        <f>VLOOKUP(A58,'[1]Individual Entries L1'!$B$2:$G$1203,2,FALSE)</f>
        <v>Dara</v>
      </c>
      <c r="D58" s="2" t="str">
        <f>VLOOKUP(A58,'[1]Individual Entries L1'!$B$2:$G$1203,3,FALSE)</f>
        <v>O'BRIEN</v>
      </c>
      <c r="E58" s="2" t="str">
        <f>VLOOKUP(A58,'[1]Individual Entries L1'!$B$2:$G$1203,6,FALSE)</f>
        <v>Girls Under 12 1000m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1193</v>
      </c>
      <c r="B59" s="2" t="str">
        <f>VLOOKUP(A59,'[1]Individual Entries L1'!$B$2:$G$1203,5,FALSE)</f>
        <v>Metro/St. Brigids A.C.</v>
      </c>
      <c r="C59" s="2" t="str">
        <f>VLOOKUP(A59,'[1]Individual Entries L1'!$B$2:$G$1203,2,FALSE)</f>
        <v>Holly</v>
      </c>
      <c r="D59" s="2" t="str">
        <f>VLOOKUP(A59,'[1]Individual Entries L1'!$B$2:$G$1203,3,FALSE)</f>
        <v>CAFFREY</v>
      </c>
      <c r="E59" s="2" t="str">
        <f>VLOOKUP(A59,'[1]Individual Entries L1'!$B$2:$G$1203,6,FALSE)</f>
        <v>Girls Under 12 1000m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1203</v>
      </c>
      <c r="B60" s="2" t="str">
        <f>VLOOKUP(A60,'[1]Individual Entries L1'!$B$2:$G$1203,5,FALSE)</f>
        <v>Metro/St. Brigids A.C.</v>
      </c>
      <c r="C60" s="2" t="str">
        <f>VLOOKUP(A60,'[1]Individual Entries L1'!$B$2:$G$1203,2,FALSE)</f>
        <v>Imogen</v>
      </c>
      <c r="D60" s="2" t="str">
        <f>VLOOKUP(A60,'[1]Individual Entries L1'!$B$2:$G$1203,3,FALSE)</f>
        <v>MONAGHAN</v>
      </c>
      <c r="E60" s="2" t="str">
        <f>VLOOKUP(A60,'[1]Individual Entries L1'!$B$2:$G$1203,6,FALSE)</f>
        <v>Girls Under 12 1000m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1196</v>
      </c>
      <c r="B61" s="2" t="str">
        <f>VLOOKUP(A61,'[1]Individual Entries L1'!$B$2:$G$1203,5,FALSE)</f>
        <v>Metro/St. Brigids A.C.</v>
      </c>
      <c r="C61" s="2" t="str">
        <f>VLOOKUP(A61,'[1]Individual Entries L1'!$B$2:$G$1203,2,FALSE)</f>
        <v>Rachel</v>
      </c>
      <c r="D61" s="2" t="str">
        <f>VLOOKUP(A61,'[1]Individual Entries L1'!$B$2:$G$1203,3,FALSE)</f>
        <v>COURT</v>
      </c>
      <c r="E61" s="2" t="str">
        <f>VLOOKUP(A61,'[1]Individual Entries L1'!$B$2:$G$1203,6,FALSE)</f>
        <v>Girls Under 12 1000m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905</v>
      </c>
      <c r="B62" s="2" t="str">
        <f>VLOOKUP(A62,'[1]Individual Entries L1'!$B$2:$G$1203,5,FALSE)</f>
        <v>LSA A.C.</v>
      </c>
      <c r="C62" s="2" t="str">
        <f>VLOOKUP(A62,'[1]Individual Entries L1'!$B$2:$G$1203,2,FALSE)</f>
        <v>Keela</v>
      </c>
      <c r="D62" s="2" t="str">
        <f>VLOOKUP(A62,'[1]Individual Entries L1'!$B$2:$G$1203,3,FALSE)</f>
        <v>JAMBOU</v>
      </c>
      <c r="E62" s="2" t="str">
        <f>VLOOKUP(A62,'[1]Individual Entries L1'!$B$2:$G$1203,6,FALSE)</f>
        <v>Girls Under 12 1000m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1322</v>
      </c>
      <c r="B63" s="2" t="str">
        <f>VLOOKUP(A63,'[1]Individual Entries L1'!$B$2:$G$1203,5,FALSE)</f>
        <v>Portmarnock A.C.</v>
      </c>
      <c r="C63" s="2" t="str">
        <f>VLOOKUP(A63,'[1]Individual Entries L1'!$B$2:$G$1203,2,FALSE)</f>
        <v>Océane</v>
      </c>
      <c r="D63" s="2" t="str">
        <f>VLOOKUP(A63,'[1]Individual Entries L1'!$B$2:$G$1203,3,FALSE)</f>
        <v>MAUBLAND</v>
      </c>
      <c r="E63" s="2" t="str">
        <f>VLOOKUP(A63,'[1]Individual Entries L1'!$B$2:$G$1203,6,FALSE)</f>
        <v>Girls Under 12 1000m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1006</v>
      </c>
      <c r="B64" s="2" t="str">
        <f>VLOOKUP(A64,'[1]Individual Entries L1'!$B$2:$G$1203,5,FALSE)</f>
        <v>Lucan Harriers A.C.</v>
      </c>
      <c r="C64" s="2" t="str">
        <f>VLOOKUP(A64,'[1]Individual Entries L1'!$B$2:$G$1203,2,FALSE)</f>
        <v>Erin</v>
      </c>
      <c r="D64" s="2" t="str">
        <f>VLOOKUP(A64,'[1]Individual Entries L1'!$B$2:$G$1203,3,FALSE)</f>
        <v>CLANDILLON</v>
      </c>
      <c r="E64" s="2" t="str">
        <f>VLOOKUP(A64,'[1]Individual Entries L1'!$B$2:$G$1203,6,FALSE)</f>
        <v>Girls Under 12 1000m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163</v>
      </c>
      <c r="B65" s="2" t="str">
        <f>VLOOKUP(A65,'[1]Individual Entries L1'!$B$2:$G$1203,5,FALSE)</f>
        <v>Blackrock (Dublin) A.C.</v>
      </c>
      <c r="C65" s="2" t="str">
        <f>VLOOKUP(A65,'[1]Individual Entries L1'!$B$2:$G$1203,2,FALSE)</f>
        <v>Catalina</v>
      </c>
      <c r="D65" s="2" t="str">
        <f>VLOOKUP(A65,'[1]Individual Entries L1'!$B$2:$G$1203,3,FALSE)</f>
        <v>FIVES</v>
      </c>
      <c r="E65" s="2" t="str">
        <f>VLOOKUP(A65,'[1]Individual Entries L1'!$B$2:$G$1203,6,FALSE)</f>
        <v>Girls Under 12 1000m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1461</v>
      </c>
      <c r="B66" s="2" t="str">
        <f>VLOOKUP(A66,'[1]Individual Entries L1'!$B$2:$G$1203,5,FALSE)</f>
        <v>Rathfarnham W.S.A.F. A.C.</v>
      </c>
      <c r="C66" s="2" t="str">
        <f>VLOOKUP(A66,'[1]Individual Entries L1'!$B$2:$G$1203,2,FALSE)</f>
        <v>Anna</v>
      </c>
      <c r="D66" s="2" t="str">
        <f>VLOOKUP(A66,'[1]Individual Entries L1'!$B$2:$G$1203,3,FALSE)</f>
        <v>LOUBATIERE</v>
      </c>
      <c r="E66" s="2" t="str">
        <f>VLOOKUP(A66,'[1]Individual Entries L1'!$B$2:$G$1203,6,FALSE)</f>
        <v>Girls Under 12 1000m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1012</v>
      </c>
      <c r="B67" s="2" t="str">
        <f>VLOOKUP(A67,'[1]Individual Entries L1'!$B$2:$G$1203,5,FALSE)</f>
        <v>Lucan Harriers A.C.</v>
      </c>
      <c r="C67" s="2" t="str">
        <f>VLOOKUP(A67,'[1]Individual Entries L1'!$B$2:$G$1203,2,FALSE)</f>
        <v>Anna</v>
      </c>
      <c r="D67" s="2" t="str">
        <f>VLOOKUP(A67,'[1]Individual Entries L1'!$B$2:$G$1203,3,FALSE)</f>
        <v>LYNCH</v>
      </c>
      <c r="E67" s="2" t="str">
        <f>VLOOKUP(A67,'[1]Individual Entries L1'!$B$2:$G$1203,6,FALSE)</f>
        <v>Girls Under 12 1000m</v>
      </c>
      <c r="F67">
        <v>66</v>
      </c>
      <c r="H67">
        <v>10</v>
      </c>
      <c r="P67">
        <f t="shared" ref="P67:P97" si="1">G67+H67</f>
        <v>10</v>
      </c>
    </row>
    <row r="68" spans="1:16" x14ac:dyDescent="0.3">
      <c r="A68" s="2">
        <v>1318</v>
      </c>
      <c r="B68" s="2" t="str">
        <f>VLOOKUP(A68,'[1]Individual Entries L1'!$B$2:$G$1203,5,FALSE)</f>
        <v>Portmarnock A.C.</v>
      </c>
      <c r="C68" s="2" t="str">
        <f>VLOOKUP(A68,'[1]Individual Entries L1'!$B$2:$G$1203,2,FALSE)</f>
        <v>Emily</v>
      </c>
      <c r="D68" s="2" t="str">
        <f>VLOOKUP(A68,'[1]Individual Entries L1'!$B$2:$G$1203,3,FALSE)</f>
        <v>DOYLE</v>
      </c>
      <c r="E68" s="2" t="str">
        <f>VLOOKUP(A68,'[1]Individual Entries L1'!$B$2:$G$1203,6,FALSE)</f>
        <v>Girls Under 12 1000m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1324</v>
      </c>
      <c r="B69" s="2" t="str">
        <f>VLOOKUP(A69,'[1]Individual Entries L1'!$B$2:$G$1203,5,FALSE)</f>
        <v>Portmarnock A.C.</v>
      </c>
      <c r="C69" s="2" t="str">
        <f>VLOOKUP(A69,'[1]Individual Entries L1'!$B$2:$G$1203,2,FALSE)</f>
        <v>Jessica</v>
      </c>
      <c r="D69" s="2" t="str">
        <f>VLOOKUP(A69,'[1]Individual Entries L1'!$B$2:$G$1203,3,FALSE)</f>
        <v>RAWSON</v>
      </c>
      <c r="E69" s="2" t="str">
        <f>VLOOKUP(A69,'[1]Individual Entries L1'!$B$2:$G$1203,6,FALSE)</f>
        <v>Girls Under 12 1000m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1323</v>
      </c>
      <c r="B70" s="2" t="str">
        <f>VLOOKUP(A70,'[1]Individual Entries L1'!$B$2:$G$1203,5,FALSE)</f>
        <v>Portmarnock A.C.</v>
      </c>
      <c r="C70" s="2" t="str">
        <f>VLOOKUP(A70,'[1]Individual Entries L1'!$B$2:$G$1203,2,FALSE)</f>
        <v>Amelia</v>
      </c>
      <c r="D70" s="2" t="str">
        <f>VLOOKUP(A70,'[1]Individual Entries L1'!$B$2:$G$1203,3,FALSE)</f>
        <v>O'CONNOR</v>
      </c>
      <c r="E70" s="2" t="str">
        <f>VLOOKUP(A70,'[1]Individual Entries L1'!$B$2:$G$1203,6,FALSE)</f>
        <v>Girls Under 12 1000m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1200</v>
      </c>
      <c r="B71" s="2" t="str">
        <f>VLOOKUP(A71,'[1]Individual Entries L1'!$B$2:$G$1203,5,FALSE)</f>
        <v>Metro/St. Brigids A.C.</v>
      </c>
      <c r="C71" s="2" t="str">
        <f>VLOOKUP(A71,'[1]Individual Entries L1'!$B$2:$G$1203,2,FALSE)</f>
        <v>Eve</v>
      </c>
      <c r="D71" s="2" t="str">
        <f>VLOOKUP(A71,'[1]Individual Entries L1'!$B$2:$G$1203,3,FALSE)</f>
        <v>LARKIN</v>
      </c>
      <c r="E71" s="2" t="str">
        <f>VLOOKUP(A71,'[1]Individual Entries L1'!$B$2:$G$1203,6,FALSE)</f>
        <v>Girls Under 12 1000m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1070</v>
      </c>
      <c r="B72" s="2" t="str">
        <f>VLOOKUP(A72,'[1]Individual Entries L1'!$B$2:$G$1203,5,FALSE)</f>
        <v>Lusk A.C.</v>
      </c>
      <c r="C72" s="2" t="str">
        <f>VLOOKUP(A72,'[1]Individual Entries L1'!$B$2:$G$1203,2,FALSE)</f>
        <v>Sadiebelle</v>
      </c>
      <c r="D72" s="2" t="str">
        <f>VLOOKUP(A72,'[1]Individual Entries L1'!$B$2:$G$1203,3,FALSE)</f>
        <v>CRANE</v>
      </c>
      <c r="E72" s="2" t="str">
        <f>VLOOKUP(A72,'[1]Individual Entries L1'!$B$2:$G$1203,6,FALSE)</f>
        <v>Girls Under 12 1000m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268</v>
      </c>
      <c r="B73" s="2" t="str">
        <f>VLOOKUP(A73,'[1]Individual Entries L1'!$B$2:$G$1203,5,FALSE)</f>
        <v>Brothers Pearse A.C.</v>
      </c>
      <c r="C73" s="2" t="str">
        <f>VLOOKUP(A73,'[1]Individual Entries L1'!$B$2:$G$1203,2,FALSE)</f>
        <v>Mimi</v>
      </c>
      <c r="D73" s="2" t="str">
        <f>VLOOKUP(A73,'[1]Individual Entries L1'!$B$2:$G$1203,3,FALSE)</f>
        <v>LYNAM</v>
      </c>
      <c r="E73" s="2" t="str">
        <f>VLOOKUP(A73,'[1]Individual Entries L1'!$B$2:$G$1203,6,FALSE)</f>
        <v>Girls Under 12 1000m</v>
      </c>
      <c r="F73">
        <v>72</v>
      </c>
      <c r="H73">
        <v>10</v>
      </c>
      <c r="P73">
        <f t="shared" si="1"/>
        <v>10</v>
      </c>
    </row>
    <row r="74" spans="1:16" x14ac:dyDescent="0.3">
      <c r="A74" s="18">
        <v>807</v>
      </c>
      <c r="B74" s="18" t="str">
        <f>VLOOKUP(A74,'[1]Individual Entries L1'!$B$2:$G$1203,5,FALSE)</f>
        <v>Dundrum South Dublin A.C.</v>
      </c>
      <c r="C74" s="18" t="str">
        <f>VLOOKUP(A74,'[1]Individual Entries L1'!$B$2:$G$1203,2,FALSE)</f>
        <v>Katie</v>
      </c>
      <c r="D74" s="18" t="str">
        <f>VLOOKUP(A74,'[1]Individual Entries L1'!$B$2:$G$1203,3,FALSE)</f>
        <v>LOVETT</v>
      </c>
      <c r="E74" s="18" t="str">
        <f>VLOOKUP(A74,'[1]Individual Entries L1'!$B$2:$G$1203,6,FALSE)</f>
        <v>Girls Under 12 1000m</v>
      </c>
      <c r="F74" s="19">
        <v>73</v>
      </c>
      <c r="G74" s="19"/>
      <c r="H74" s="19">
        <v>10</v>
      </c>
      <c r="I74" s="19"/>
      <c r="J74" s="19"/>
      <c r="K74" s="19"/>
      <c r="L74" s="19"/>
      <c r="M74" s="19"/>
      <c r="N74" s="19"/>
      <c r="O74" s="19"/>
      <c r="P74" s="19">
        <f t="shared" si="1"/>
        <v>10</v>
      </c>
    </row>
    <row r="75" spans="1:16" x14ac:dyDescent="0.3">
      <c r="A75" s="2">
        <v>1207</v>
      </c>
      <c r="B75" s="2" t="str">
        <f>VLOOKUP(A75,'[1]Individual Entries L1'!$B$2:$G$1203,5,FALSE)</f>
        <v>Metro/St. Brigids A.C.</v>
      </c>
      <c r="C75" s="2" t="str">
        <f>VLOOKUP(A75,'[1]Individual Entries L1'!$B$2:$G$1203,2,FALSE)</f>
        <v>Saoirse</v>
      </c>
      <c r="D75" s="2" t="str">
        <f>VLOOKUP(A75,'[1]Individual Entries L1'!$B$2:$G$1203,3,FALSE)</f>
        <v>SMYTHE</v>
      </c>
      <c r="E75" s="2" t="str">
        <f>VLOOKUP(A75,'[1]Individual Entries L1'!$B$2:$G$1203,6,FALSE)</f>
        <v>Girls Under 12 1000m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1072</v>
      </c>
      <c r="B76" s="2" t="str">
        <f>VLOOKUP(A76,'[1]Individual Entries L1'!$B$2:$G$1203,5,FALSE)</f>
        <v>Lusk A.C.</v>
      </c>
      <c r="C76" s="2" t="str">
        <f>VLOOKUP(A76,'[1]Individual Entries L1'!$B$2:$G$1203,2,FALSE)</f>
        <v>Lauren</v>
      </c>
      <c r="D76" s="2" t="str">
        <f>VLOOKUP(A76,'[1]Individual Entries L1'!$B$2:$G$1203,3,FALSE)</f>
        <v>RYAN</v>
      </c>
      <c r="E76" s="2" t="str">
        <f>VLOOKUP(A76,'[1]Individual Entries L1'!$B$2:$G$1203,6,FALSE)</f>
        <v>Girls Under 12 1000m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1010</v>
      </c>
      <c r="B77" s="2" t="str">
        <f>VLOOKUP(A77,'[1]Individual Entries L1'!$B$2:$G$1203,5,FALSE)</f>
        <v>Lucan Harriers A.C.</v>
      </c>
      <c r="C77" s="2" t="str">
        <f>VLOOKUP(A77,'[1]Individual Entries L1'!$B$2:$G$1203,2,FALSE)</f>
        <v>Shannon</v>
      </c>
      <c r="D77" s="2" t="str">
        <f>VLOOKUP(A77,'[1]Individual Entries L1'!$B$2:$G$1203,3,FALSE)</f>
        <v>HIGGINS</v>
      </c>
      <c r="E77" s="2" t="str">
        <f>VLOOKUP(A77,'[1]Individual Entries L1'!$B$2:$G$1203,6,FALSE)</f>
        <v>Girls Under 12 1000m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162</v>
      </c>
      <c r="B78" s="2" t="str">
        <f>VLOOKUP(A78,'[1]Individual Entries L1'!$B$2:$G$1203,5,FALSE)</f>
        <v>Blackrock (Dublin) A.C.</v>
      </c>
      <c r="C78" s="2" t="str">
        <f>VLOOKUP(A78,'[1]Individual Entries L1'!$B$2:$G$1203,2,FALSE)</f>
        <v>Isabella</v>
      </c>
      <c r="D78" s="2" t="str">
        <f>VLOOKUP(A78,'[1]Individual Entries L1'!$B$2:$G$1203,3,FALSE)</f>
        <v>CRONIN</v>
      </c>
      <c r="E78" s="2" t="str">
        <f>VLOOKUP(A78,'[1]Individual Entries L1'!$B$2:$G$1203,6,FALSE)</f>
        <v>Girls Under 12 1000m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1016</v>
      </c>
      <c r="B79" s="2" t="str">
        <f>VLOOKUP(A79,'[1]Individual Entries L1'!$B$2:$G$1203,5,FALSE)</f>
        <v>Lucan Harriers A.C.</v>
      </c>
      <c r="C79" s="2" t="str">
        <f>VLOOKUP(A79,'[1]Individual Entries L1'!$B$2:$G$1203,2,FALSE)</f>
        <v>Belle</v>
      </c>
      <c r="D79" s="2" t="str">
        <f>VLOOKUP(A79,'[1]Individual Entries L1'!$B$2:$G$1203,3,FALSE)</f>
        <v>OSHAFI</v>
      </c>
      <c r="E79" s="2" t="str">
        <f>VLOOKUP(A79,'[1]Individual Entries L1'!$B$2:$G$1203,6,FALSE)</f>
        <v>Girls Under 12 1000m</v>
      </c>
      <c r="F79">
        <v>78</v>
      </c>
      <c r="H79">
        <v>10</v>
      </c>
      <c r="P79">
        <f t="shared" si="1"/>
        <v>10</v>
      </c>
    </row>
    <row r="80" spans="1:16" x14ac:dyDescent="0.3">
      <c r="A80" s="18">
        <v>809</v>
      </c>
      <c r="B80" s="18" t="str">
        <f>VLOOKUP(A80,'[1]Individual Entries L1'!$B$2:$G$1203,5,FALSE)</f>
        <v>Dundrum South Dublin A.C.</v>
      </c>
      <c r="C80" s="18" t="str">
        <f>VLOOKUP(A80,'[1]Individual Entries L1'!$B$2:$G$1203,2,FALSE)</f>
        <v>Amy</v>
      </c>
      <c r="D80" s="18" t="str">
        <f>VLOOKUP(A80,'[1]Individual Entries L1'!$B$2:$G$1203,3,FALSE)</f>
        <v>MCDONALD</v>
      </c>
      <c r="E80" s="18" t="str">
        <f>VLOOKUP(A80,'[1]Individual Entries L1'!$B$2:$G$1203,6,FALSE)</f>
        <v>Girls Under 12 1000m</v>
      </c>
      <c r="F80" s="19">
        <v>79</v>
      </c>
      <c r="G80" s="19"/>
      <c r="H80" s="19">
        <v>10</v>
      </c>
      <c r="I80" s="19"/>
      <c r="J80" s="19"/>
      <c r="K80" s="19"/>
      <c r="L80" s="19"/>
      <c r="M80" s="19"/>
      <c r="N80" s="19"/>
      <c r="O80" s="19"/>
      <c r="P80" s="19">
        <f t="shared" si="1"/>
        <v>10</v>
      </c>
    </row>
    <row r="81" spans="1:16" x14ac:dyDescent="0.3">
      <c r="A81" s="2">
        <v>1201</v>
      </c>
      <c r="B81" s="2" t="str">
        <f>VLOOKUP(A81,'[1]Individual Entries L1'!$B$2:$G$1203,5,FALSE)</f>
        <v>Metro/St. Brigids A.C.</v>
      </c>
      <c r="C81" s="2" t="str">
        <f>VLOOKUP(A81,'[1]Individual Entries L1'!$B$2:$G$1203,2,FALSE)</f>
        <v>Ariana</v>
      </c>
      <c r="D81" s="2" t="str">
        <f>VLOOKUP(A81,'[1]Individual Entries L1'!$B$2:$G$1203,3,FALSE)</f>
        <v>LOBONT</v>
      </c>
      <c r="E81" s="2" t="str">
        <f>VLOOKUP(A81,'[1]Individual Entries L1'!$B$2:$G$1203,6,FALSE)</f>
        <v>Girls Under 12 1000m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368</v>
      </c>
      <c r="B82" s="2" t="str">
        <f>VLOOKUP(A82,'[1]Individual Entries L1'!$B$2:$G$1203,5,FALSE)</f>
        <v>Cabinteely A.C.</v>
      </c>
      <c r="C82" s="2" t="str">
        <f>VLOOKUP(A82,'[1]Individual Entries L1'!$B$2:$G$1203,2,FALSE)</f>
        <v>Kate</v>
      </c>
      <c r="D82" s="2" t="str">
        <f>VLOOKUP(A82,'[1]Individual Entries L1'!$B$2:$G$1203,3,FALSE)</f>
        <v>HYLAND</v>
      </c>
      <c r="E82" s="2" t="str">
        <f>VLOOKUP(A82,'[1]Individual Entries L1'!$B$2:$G$1203,6,FALSE)</f>
        <v>Girls Under 12 1000m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366</v>
      </c>
      <c r="B83" s="2" t="str">
        <f>VLOOKUP(A83,'[1]Individual Entries L1'!$B$2:$G$1203,5,FALSE)</f>
        <v>Cabinteely A.C.</v>
      </c>
      <c r="C83" s="2" t="str">
        <f>VLOOKUP(A83,'[1]Individual Entries L1'!$B$2:$G$1203,2,FALSE)</f>
        <v>Anna</v>
      </c>
      <c r="D83" s="2" t="str">
        <f>VLOOKUP(A83,'[1]Individual Entries L1'!$B$2:$G$1203,3,FALSE)</f>
        <v>CRUISE</v>
      </c>
      <c r="E83" s="2" t="str">
        <f>VLOOKUP(A83,'[1]Individual Entries L1'!$B$2:$G$1203,6,FALSE)</f>
        <v>Girls Under 12 1000m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1011</v>
      </c>
      <c r="B84" s="2" t="str">
        <f>VLOOKUP(A84,'[1]Individual Entries L1'!$B$2:$G$1203,5,FALSE)</f>
        <v>Lucan Harriers A.C.</v>
      </c>
      <c r="C84" s="2" t="str">
        <f>VLOOKUP(A84,'[1]Individual Entries L1'!$B$2:$G$1203,2,FALSE)</f>
        <v>Grace</v>
      </c>
      <c r="D84" s="2" t="str">
        <f>VLOOKUP(A84,'[1]Individual Entries L1'!$B$2:$G$1203,3,FALSE)</f>
        <v>LAVELLE</v>
      </c>
      <c r="E84" s="2" t="str">
        <f>VLOOKUP(A84,'[1]Individual Entries L1'!$B$2:$G$1203,6,FALSE)</f>
        <v>Girls Under 12 1000m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903</v>
      </c>
      <c r="B85" s="2" t="str">
        <f>VLOOKUP(A85,'[1]Individual Entries L1'!$B$2:$G$1203,5,FALSE)</f>
        <v>LSA A.C.</v>
      </c>
      <c r="C85" s="2" t="str">
        <f>VLOOKUP(A85,'[1]Individual Entries L1'!$B$2:$G$1203,2,FALSE)</f>
        <v>Maja</v>
      </c>
      <c r="D85" s="2" t="str">
        <f>VLOOKUP(A85,'[1]Individual Entries L1'!$B$2:$G$1203,3,FALSE)</f>
        <v>BODO</v>
      </c>
      <c r="E85" s="2" t="str">
        <f>VLOOKUP(A85,'[1]Individual Entries L1'!$B$2:$G$1203,6,FALSE)</f>
        <v>Girls Under 12 1000m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1013</v>
      </c>
      <c r="B86" s="2" t="str">
        <f>VLOOKUP(A86,'[1]Individual Entries L1'!$B$2:$G$1203,5,FALSE)</f>
        <v>Lucan Harriers A.C.</v>
      </c>
      <c r="C86" s="2" t="str">
        <f>VLOOKUP(A86,'[1]Individual Entries L1'!$B$2:$G$1203,2,FALSE)</f>
        <v>Eva</v>
      </c>
      <c r="D86" s="2" t="str">
        <f>VLOOKUP(A86,'[1]Individual Entries L1'!$B$2:$G$1203,3,FALSE)</f>
        <v>MAHONY</v>
      </c>
      <c r="E86" s="2" t="str">
        <f>VLOOKUP(A86,'[1]Individual Entries L1'!$B$2:$G$1203,6,FALSE)</f>
        <v>Girls Under 12 1000m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1316</v>
      </c>
      <c r="B87" s="2" t="str">
        <f>VLOOKUP(A87,'[1]Individual Entries L1'!$B$2:$G$1203,5,FALSE)</f>
        <v>Portmarnock A.C.</v>
      </c>
      <c r="C87" s="2" t="str">
        <f>VLOOKUP(A87,'[1]Individual Entries L1'!$B$2:$G$1203,2,FALSE)</f>
        <v>Annabelle</v>
      </c>
      <c r="D87" s="2" t="str">
        <f>VLOOKUP(A87,'[1]Individual Entries L1'!$B$2:$G$1203,3,FALSE)</f>
        <v>CARROLL</v>
      </c>
      <c r="E87" s="2" t="str">
        <f>VLOOKUP(A87,'[1]Individual Entries L1'!$B$2:$G$1203,6,FALSE)</f>
        <v>Girls Under 12 1000m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375</v>
      </c>
      <c r="B88" s="2" t="str">
        <f>VLOOKUP(A88,'[1]Individual Entries L1'!$B$2:$G$1203,5,FALSE)</f>
        <v>Cabinteely A.C.</v>
      </c>
      <c r="C88" s="2" t="str">
        <f>VLOOKUP(A88,'[1]Individual Entries L1'!$B$2:$G$1203,2,FALSE)</f>
        <v>Alex</v>
      </c>
      <c r="D88" s="2" t="str">
        <f>VLOOKUP(A88,'[1]Individual Entries L1'!$B$2:$G$1203,3,FALSE)</f>
        <v>O'NEILL</v>
      </c>
      <c r="E88" s="2" t="str">
        <f>VLOOKUP(A88,'[1]Individual Entries L1'!$B$2:$G$1203,6,FALSE)</f>
        <v>Girls Under 12 1000m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373</v>
      </c>
      <c r="B89" s="2" t="str">
        <f>VLOOKUP(A89,'[1]Individual Entries L1'!$B$2:$G$1203,5,FALSE)</f>
        <v>Cabinteely A.C.</v>
      </c>
      <c r="C89" s="2" t="str">
        <f>VLOOKUP(A89,'[1]Individual Entries L1'!$B$2:$G$1203,2,FALSE)</f>
        <v>Kate</v>
      </c>
      <c r="D89" s="2" t="str">
        <f>VLOOKUP(A89,'[1]Individual Entries L1'!$B$2:$G$1203,3,FALSE)</f>
        <v>O'HALLORAN</v>
      </c>
      <c r="E89" s="2" t="str">
        <f>VLOOKUP(A89,'[1]Individual Entries L1'!$B$2:$G$1203,6,FALSE)</f>
        <v>Girls Under 12 1000m</v>
      </c>
      <c r="F89">
        <v>88</v>
      </c>
      <c r="H89">
        <v>10</v>
      </c>
      <c r="P89">
        <f t="shared" si="1"/>
        <v>10</v>
      </c>
    </row>
    <row r="90" spans="1:16" x14ac:dyDescent="0.3">
      <c r="A90" s="18">
        <v>808</v>
      </c>
      <c r="B90" s="18" t="str">
        <f>VLOOKUP(A90,'[1]Individual Entries L1'!$B$2:$G$1203,5,FALSE)</f>
        <v>Dundrum South Dublin A.C.</v>
      </c>
      <c r="C90" s="18" t="str">
        <f>VLOOKUP(A90,'[1]Individual Entries L1'!$B$2:$G$1203,2,FALSE)</f>
        <v>Kate</v>
      </c>
      <c r="D90" s="18" t="str">
        <f>VLOOKUP(A90,'[1]Individual Entries L1'!$B$2:$G$1203,3,FALSE)</f>
        <v>MAGEE</v>
      </c>
      <c r="E90" s="18" t="str">
        <f>VLOOKUP(A90,'[1]Individual Entries L1'!$B$2:$G$1203,6,FALSE)</f>
        <v>Girls Under 12 1000m</v>
      </c>
      <c r="F90" s="19">
        <v>89</v>
      </c>
      <c r="G90" s="19"/>
      <c r="H90" s="19">
        <v>10</v>
      </c>
      <c r="I90" s="19"/>
      <c r="J90" s="19"/>
      <c r="K90" s="19"/>
      <c r="L90" s="19"/>
      <c r="M90" s="19"/>
      <c r="N90" s="19"/>
      <c r="O90" s="19"/>
      <c r="P90" s="19">
        <f t="shared" si="1"/>
        <v>10</v>
      </c>
    </row>
    <row r="91" spans="1:16" x14ac:dyDescent="0.3">
      <c r="A91" s="2">
        <v>1460</v>
      </c>
      <c r="B91" s="2" t="str">
        <f>VLOOKUP(A91,'[1]Individual Entries L1'!$B$2:$G$1203,5,FALSE)</f>
        <v>Rathfarnham W.S.A.F. A.C.</v>
      </c>
      <c r="C91" s="2" t="str">
        <f>VLOOKUP(A91,'[1]Individual Entries L1'!$B$2:$G$1203,2,FALSE)</f>
        <v>Olivia</v>
      </c>
      <c r="D91" s="2" t="str">
        <f>VLOOKUP(A91,'[1]Individual Entries L1'!$B$2:$G$1203,3,FALSE)</f>
        <v>DODDY</v>
      </c>
      <c r="E91" s="2" t="str">
        <f>VLOOKUP(A91,'[1]Individual Entries L1'!$B$2:$G$1203,6,FALSE)</f>
        <v>Girls Under 12 1000m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161</v>
      </c>
      <c r="B92" s="2" t="str">
        <f>VLOOKUP(A92,'[1]Individual Entries L1'!$B$2:$G$1203,5,FALSE)</f>
        <v>Blackrock (Dublin) A.C.</v>
      </c>
      <c r="C92" s="2" t="str">
        <f>VLOOKUP(A92,'[1]Individual Entries L1'!$B$2:$G$1203,2,FALSE)</f>
        <v>Julie</v>
      </c>
      <c r="D92" s="2" t="str">
        <f>VLOOKUP(A92,'[1]Individual Entries L1'!$B$2:$G$1203,3,FALSE)</f>
        <v>COUGHLAN</v>
      </c>
      <c r="E92" s="2" t="str">
        <f>VLOOKUP(A92,'[1]Individual Entries L1'!$B$2:$G$1203,6,FALSE)</f>
        <v>Girls Under 12 1000m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160</v>
      </c>
      <c r="B93" s="2" t="str">
        <f>VLOOKUP(A93,'[1]Individual Entries L1'!$B$2:$G$1203,5,FALSE)</f>
        <v>Blackrock (Dublin) A.C.</v>
      </c>
      <c r="C93" s="2" t="str">
        <f>VLOOKUP(A93,'[1]Individual Entries L1'!$B$2:$G$1203,2,FALSE)</f>
        <v>Ali</v>
      </c>
      <c r="D93" s="2" t="str">
        <f>VLOOKUP(A93,'[1]Individual Entries L1'!$B$2:$G$1203,3,FALSE)</f>
        <v>COSGROVE</v>
      </c>
      <c r="E93" s="2" t="str">
        <f>VLOOKUP(A93,'[1]Individual Entries L1'!$B$2:$G$1203,6,FALSE)</f>
        <v>Girls Under 12 1000m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1459</v>
      </c>
      <c r="B94" s="2" t="str">
        <f>VLOOKUP(A94,'[1]Individual Entries L1'!$B$2:$G$1203,5,FALSE)</f>
        <v>Rathfarnham W.S.A.F. A.C.</v>
      </c>
      <c r="C94" s="2" t="str">
        <f>VLOOKUP(A94,'[1]Individual Entries L1'!$B$2:$G$1203,2,FALSE)</f>
        <v>Saoirse</v>
      </c>
      <c r="D94" s="2" t="str">
        <f>VLOOKUP(A94,'[1]Individual Entries L1'!$B$2:$G$1203,3,FALSE)</f>
        <v>DEVINS</v>
      </c>
      <c r="E94" s="2" t="str">
        <f>VLOOKUP(A94,'[1]Individual Entries L1'!$B$2:$G$1203,6,FALSE)</f>
        <v>Girls Under 12 1000m</v>
      </c>
      <c r="F94">
        <v>93</v>
      </c>
      <c r="H94">
        <v>10</v>
      </c>
      <c r="P94">
        <f t="shared" si="1"/>
        <v>10</v>
      </c>
    </row>
    <row r="95" spans="1:16" x14ac:dyDescent="0.3">
      <c r="A95" s="2">
        <v>904</v>
      </c>
      <c r="B95" s="2" t="str">
        <f>VLOOKUP(A95,'[1]Individual Entries L1'!$B$2:$G$1203,5,FALSE)</f>
        <v>LSA A.C.</v>
      </c>
      <c r="C95" s="2" t="str">
        <f>VLOOKUP(A95,'[1]Individual Entries L1'!$B$2:$G$1203,2,FALSE)</f>
        <v>Fiona</v>
      </c>
      <c r="D95" s="2" t="str">
        <f>VLOOKUP(A95,'[1]Individual Entries L1'!$B$2:$G$1203,3,FALSE)</f>
        <v>GILMARTIN</v>
      </c>
      <c r="E95" s="2" t="str">
        <f>VLOOKUP(A95,'[1]Individual Entries L1'!$B$2:$G$1203,6,FALSE)</f>
        <v>Girls Under 12 1000m</v>
      </c>
      <c r="F95">
        <v>94</v>
      </c>
      <c r="H95">
        <v>10</v>
      </c>
      <c r="P95">
        <f t="shared" si="1"/>
        <v>10</v>
      </c>
    </row>
    <row r="96" spans="1:16" x14ac:dyDescent="0.3">
      <c r="A96" s="2">
        <v>1197</v>
      </c>
      <c r="B96" s="2" t="str">
        <f>VLOOKUP(A96,'[1]Individual Entries L1'!$B$2:$G$1203,5,FALSE)</f>
        <v>Metro/St. Brigids A.C.</v>
      </c>
      <c r="C96" s="2" t="str">
        <f>VLOOKUP(A96,'[1]Individual Entries L1'!$B$2:$G$1203,2,FALSE)</f>
        <v>Zara</v>
      </c>
      <c r="D96" s="2" t="str">
        <f>VLOOKUP(A96,'[1]Individual Entries L1'!$B$2:$G$1203,3,FALSE)</f>
        <v>DOWLING</v>
      </c>
      <c r="E96" s="2" t="str">
        <f>VLOOKUP(A96,'[1]Individual Entries L1'!$B$2:$G$1203,6,FALSE)</f>
        <v>Girls Under 12 1000m</v>
      </c>
      <c r="F96">
        <v>95</v>
      </c>
      <c r="H96">
        <v>10</v>
      </c>
      <c r="P96">
        <f t="shared" si="1"/>
        <v>10</v>
      </c>
    </row>
    <row r="97" spans="1:16" x14ac:dyDescent="0.3">
      <c r="A97" s="2">
        <v>641</v>
      </c>
      <c r="B97" s="2" t="str">
        <f>VLOOKUP(A97,'[1]Individual Entries L1'!$B$2:$G$1203,5,FALSE)</f>
        <v>Crusaders A.C.</v>
      </c>
      <c r="C97" s="2" t="str">
        <f>VLOOKUP(A97,'[1]Individual Entries L1'!$B$2:$G$1203,2,FALSE)</f>
        <v>Eleanor</v>
      </c>
      <c r="D97" s="2" t="str">
        <f>VLOOKUP(A97,'[1]Individual Entries L1'!$B$2:$G$1203,3,FALSE)</f>
        <v>TRIMBLE</v>
      </c>
      <c r="E97" s="2" t="str">
        <f>VLOOKUP(A97,'[1]Individual Entries L1'!$B$2:$G$1203,6,FALSE)</f>
        <v>Girls Under 12 1000m</v>
      </c>
      <c r="F97">
        <v>96</v>
      </c>
      <c r="H97">
        <v>10</v>
      </c>
      <c r="P97">
        <f t="shared" si="1"/>
        <v>10</v>
      </c>
    </row>
  </sheetData>
  <sheetProtection selectLockedCells="1" selectUnlockedCells="1"/>
  <autoFilter ref="A1:Q97"/>
  <conditionalFormatting sqref="A1:A1048576">
    <cfRule type="duplicateValues" dxfId="64" priority="2"/>
    <cfRule type="duplicateValues" dxfId="63" priority="233"/>
    <cfRule type="duplicateValues" dxfId="62" priority="234"/>
    <cfRule type="duplicateValues" dxfId="61" priority="239"/>
    <cfRule type="duplicateValues" dxfId="60" priority="479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topLeftCell="B1" zoomScale="80" zoomScaleNormal="80" workbookViewId="0">
      <pane ySplit="1" topLeftCell="A2" activePane="bottomLeft" state="frozen"/>
      <selection activeCell="B2" sqref="B2:E101"/>
      <selection pane="bottomLeft" activeCell="B77" sqref="B77:P77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2.796875" style="2" customWidth="1"/>
    <col min="4" max="5" width="19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1136</v>
      </c>
      <c r="B2" s="2" t="str">
        <f>VLOOKUP(A2,'[1]Individual Entries L1'!$B$2:$G$1203,5,FALSE)</f>
        <v>Metro/St. Brigids A.C.</v>
      </c>
      <c r="C2" s="2" t="str">
        <f>VLOOKUP(A2,'[1]Individual Entries L1'!$B$2:$G$1203,2,FALSE)</f>
        <v>Fionn</v>
      </c>
      <c r="D2" s="2" t="str">
        <f>VLOOKUP(A2,'[1]Individual Entries L1'!$B$2:$G$1203,3,FALSE)</f>
        <v>KELLY</v>
      </c>
      <c r="E2" s="2" t="str">
        <f>VLOOKUP(A2,'[1]Individual Entries L1'!$B$2:$G$1203,6,FALSE)</f>
        <v>Boys Under 12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1509</v>
      </c>
      <c r="B3" s="2" t="str">
        <f>VLOOKUP(A3,'[1]Individual Entries L1'!$B$2:$G$1203,5,FALSE)</f>
        <v>Skerries A.C.</v>
      </c>
      <c r="C3" s="2" t="str">
        <f>VLOOKUP(A3,'[1]Individual Entries L1'!$B$2:$G$1203,2,FALSE)</f>
        <v>Cian</v>
      </c>
      <c r="D3" s="2" t="str">
        <f>VLOOKUP(A3,'[1]Individual Entries L1'!$B$2:$G$1203,3,FALSE)</f>
        <v>POWER</v>
      </c>
      <c r="E3" s="2" t="str">
        <f>VLOOKUP(A3,'[1]Individual Entries L1'!$B$2:$G$1203,6,FALSE)</f>
        <v>Boys Under 12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1132</v>
      </c>
      <c r="B4" s="2" t="str">
        <f>VLOOKUP(A4,'[1]Individual Entries L1'!$B$2:$G$1203,5,FALSE)</f>
        <v>Metro/St. Brigids A.C.</v>
      </c>
      <c r="C4" s="2" t="str">
        <f>VLOOKUP(A4,'[1]Individual Entries L1'!$B$2:$G$1203,2,FALSE)</f>
        <v>Matthew</v>
      </c>
      <c r="D4" s="2" t="str">
        <f>VLOOKUP(A4,'[1]Individual Entries L1'!$B$2:$G$1203,3,FALSE)</f>
        <v>COLLINS TUTTY</v>
      </c>
      <c r="E4" s="2" t="str">
        <f>VLOOKUP(A4,'[1]Individual Entries L1'!$B$2:$G$1203,6,FALSE)</f>
        <v>Boys Under 12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1507</v>
      </c>
      <c r="B5" s="2" t="str">
        <f>VLOOKUP(A5,'[1]Individual Entries L1'!$B$2:$G$1203,5,FALSE)</f>
        <v>Skerries A.C.</v>
      </c>
      <c r="C5" s="2" t="str">
        <f>VLOOKUP(A5,'[1]Individual Entries L1'!$B$2:$G$1203,2,FALSE)</f>
        <v>Dion</v>
      </c>
      <c r="D5" s="2" t="str">
        <f>VLOOKUP(A5,'[1]Individual Entries L1'!$B$2:$G$1203,3,FALSE)</f>
        <v>KEOGH</v>
      </c>
      <c r="E5" s="2" t="str">
        <f>VLOOKUP(A5,'[1]Individual Entries L1'!$B$2:$G$1203,6,FALSE)</f>
        <v>Boys Under 12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515</v>
      </c>
      <c r="B6" s="2" t="str">
        <f>VLOOKUP(A6,'[1]Individual Entries L1'!$B$2:$G$1203,5,FALSE)</f>
        <v>Clonliffe Harriers A.C.</v>
      </c>
      <c r="C6" s="2" t="str">
        <f>VLOOKUP(A6,'[1]Individual Entries L1'!$B$2:$G$1203,2,FALSE)</f>
        <v>Thomas</v>
      </c>
      <c r="D6" s="2" t="str">
        <f>VLOOKUP(A6,'[1]Individual Entries L1'!$B$2:$G$1203,3,FALSE)</f>
        <v>O BRIEN</v>
      </c>
      <c r="E6" s="2" t="str">
        <f>VLOOKUP(A6,'[1]Individual Entries L1'!$B$2:$G$1203,6,FALSE)</f>
        <v>Boys Under 12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258</v>
      </c>
      <c r="B7" s="2" t="str">
        <f>VLOOKUP(A7,'[1]Individual Entries L1'!$B$2:$G$1203,5,FALSE)</f>
        <v>Brothers Pearse A.C.</v>
      </c>
      <c r="C7" s="2" t="str">
        <f>VLOOKUP(A7,'[1]Individual Entries L1'!$B$2:$G$1203,2,FALSE)</f>
        <v>Nathan</v>
      </c>
      <c r="D7" s="2" t="str">
        <f>VLOOKUP(A7,'[1]Individual Entries L1'!$B$2:$G$1203,3,FALSE)</f>
        <v>KEYS-DONOVAN</v>
      </c>
      <c r="E7" s="2" t="str">
        <f>VLOOKUP(A7,'[1]Individual Entries L1'!$B$2:$G$1203,6,FALSE)</f>
        <v>Boys Under 12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1134</v>
      </c>
      <c r="B8" s="2" t="str">
        <f>VLOOKUP(A8,'[1]Individual Entries L1'!$B$2:$G$1203,5,FALSE)</f>
        <v>Metro/St. Brigids A.C.</v>
      </c>
      <c r="C8" s="2" t="str">
        <f>VLOOKUP(A8,'[1]Individual Entries L1'!$B$2:$G$1203,2,FALSE)</f>
        <v>Daniel</v>
      </c>
      <c r="D8" s="2" t="str">
        <f>VLOOKUP(A8,'[1]Individual Entries L1'!$B$2:$G$1203,3,FALSE)</f>
        <v>HOWLIN</v>
      </c>
      <c r="E8" s="2" t="str">
        <f>VLOOKUP(A8,'[1]Individual Entries L1'!$B$2:$G$1203,6,FALSE)</f>
        <v>Boys Under 12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1143</v>
      </c>
      <c r="B9" s="2" t="str">
        <f>VLOOKUP(A9,'[1]Individual Entries L1'!$B$2:$G$1203,5,FALSE)</f>
        <v>Metro/St. Brigids A.C.</v>
      </c>
      <c r="C9" s="2" t="str">
        <f>VLOOKUP(A9,'[1]Individual Entries L1'!$B$2:$G$1203,2,FALSE)</f>
        <v>Luke</v>
      </c>
      <c r="D9" s="2" t="str">
        <f>VLOOKUP(A9,'[1]Individual Entries L1'!$B$2:$G$1203,3,FALSE)</f>
        <v>SHERRY</v>
      </c>
      <c r="E9" s="2" t="str">
        <f>VLOOKUP(A9,'[1]Individual Entries L1'!$B$2:$G$1203,6,FALSE)</f>
        <v>Boys Under 12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1093</v>
      </c>
      <c r="B10" s="2" t="str">
        <f>VLOOKUP(A10,'[1]Individual Entries L1'!$B$2:$G$1203,5,FALSE)</f>
        <v>Marino A.C.</v>
      </c>
      <c r="C10" s="2" t="str">
        <f>VLOOKUP(A10,'[1]Individual Entries L1'!$B$2:$G$1203,2,FALSE)</f>
        <v>James</v>
      </c>
      <c r="D10" s="2" t="str">
        <f>VLOOKUP(A10,'[1]Individual Entries L1'!$B$2:$G$1203,3,FALSE)</f>
        <v>QUINN</v>
      </c>
      <c r="E10" s="2" t="str">
        <f>VLOOKUP(A10,'[1]Individual Entries L1'!$B$2:$G$1203,6,FALSE)</f>
        <v>Boys Under 12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401</v>
      </c>
      <c r="B11" s="2" t="str">
        <f>VLOOKUP(A11,'[1]Individual Entries L1'!$B$2:$G$1203,5,FALSE)</f>
        <v>Celtic DCH A.C.</v>
      </c>
      <c r="C11" s="2" t="str">
        <f>VLOOKUP(A11,'[1]Individual Entries L1'!$B$2:$G$1203,2,FALSE)</f>
        <v>Niall</v>
      </c>
      <c r="D11" s="2" t="str">
        <f>VLOOKUP(A11,'[1]Individual Entries L1'!$B$2:$G$1203,3,FALSE)</f>
        <v>BERGIN</v>
      </c>
      <c r="E11" s="2" t="str">
        <f>VLOOKUP(A11,'[1]Individual Entries L1'!$B$2:$G$1203,6,FALSE)</f>
        <v>Boys Under 12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1504</v>
      </c>
      <c r="B12" s="2" t="str">
        <f>VLOOKUP(A12,'[1]Individual Entries L1'!$B$2:$G$1203,5,FALSE)</f>
        <v>Skerries A.C.</v>
      </c>
      <c r="C12" s="2" t="str">
        <f>VLOOKUP(A12,'[1]Individual Entries L1'!$B$2:$G$1203,2,FALSE)</f>
        <v>Jack</v>
      </c>
      <c r="D12" s="2" t="str">
        <f>VLOOKUP(A12,'[1]Individual Entries L1'!$B$2:$G$1203,3,FALSE)</f>
        <v>COUGHLAN</v>
      </c>
      <c r="E12" s="2" t="str">
        <f>VLOOKUP(A12,'[1]Individual Entries L1'!$B$2:$G$1203,6,FALSE)</f>
        <v>Boys Under 12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957</v>
      </c>
      <c r="B13" s="2" t="str">
        <f>VLOOKUP(A13,'[1]Individual Entries L1'!$B$2:$G$1203,5,FALSE)</f>
        <v>Lucan Harriers A.C.</v>
      </c>
      <c r="C13" s="2" t="str">
        <f>VLOOKUP(A13,'[1]Individual Entries L1'!$B$2:$G$1203,2,FALSE)</f>
        <v>Aj</v>
      </c>
      <c r="D13" s="2" t="str">
        <f>VLOOKUP(A13,'[1]Individual Entries L1'!$B$2:$G$1203,3,FALSE)</f>
        <v>CLIFFORD</v>
      </c>
      <c r="E13" s="2" t="str">
        <f>VLOOKUP(A13,'[1]Individual Entries L1'!$B$2:$G$1203,6,FALSE)</f>
        <v>Boys Under 12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1255</v>
      </c>
      <c r="B14" s="2" t="str">
        <f>VLOOKUP(A14,'[1]Individual Entries L1'!$B$2:$G$1203,5,FALSE)</f>
        <v>Mid Sutton A.C.</v>
      </c>
      <c r="C14" s="2" t="str">
        <f>VLOOKUP(A14,'[1]Individual Entries L1'!$B$2:$G$1203,2,FALSE)</f>
        <v>Senan</v>
      </c>
      <c r="D14" s="2" t="str">
        <f>VLOOKUP(A14,'[1]Individual Entries L1'!$B$2:$G$1203,3,FALSE)</f>
        <v>HYNDS</v>
      </c>
      <c r="E14" s="2" t="str">
        <f>VLOOKUP(A14,'[1]Individual Entries L1'!$B$2:$G$1203,6,FALSE)</f>
        <v>Boys Under 12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965</v>
      </c>
      <c r="B15" s="2" t="str">
        <f>VLOOKUP(A15,'[1]Individual Entries L1'!$B$2:$G$1203,5,FALSE)</f>
        <v>Lucan Harriers A.C.</v>
      </c>
      <c r="C15" s="2" t="str">
        <f>VLOOKUP(A15,'[1]Individual Entries L1'!$B$2:$G$1203,2,FALSE)</f>
        <v>Luke</v>
      </c>
      <c r="D15" s="2" t="str">
        <f>VLOOKUP(A15,'[1]Individual Entries L1'!$B$2:$G$1203,3,FALSE)</f>
        <v>NOLAN</v>
      </c>
      <c r="E15" s="2" t="str">
        <f>VLOOKUP(A15,'[1]Individual Entries L1'!$B$2:$G$1203,6,FALSE)</f>
        <v>Boys Under 12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101</v>
      </c>
      <c r="B16" s="2" t="str">
        <f>VLOOKUP(A16,'[1]Individual Entries L1'!$B$2:$G$1203,5,FALSE)</f>
        <v>Blackrock (Dublin) A.C.</v>
      </c>
      <c r="C16" s="2" t="str">
        <f>VLOOKUP(A16,'[1]Individual Entries L1'!$B$2:$G$1203,2,FALSE)</f>
        <v>Sean</v>
      </c>
      <c r="D16" s="2" t="str">
        <f>VLOOKUP(A16,'[1]Individual Entries L1'!$B$2:$G$1203,3,FALSE)</f>
        <v>RUSSELL</v>
      </c>
      <c r="E16" s="2" t="str">
        <f>VLOOKUP(A16,'[1]Individual Entries L1'!$B$2:$G$1203,6,FALSE)</f>
        <v>Boys Under 12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1376</v>
      </c>
      <c r="B17" s="2" t="str">
        <f>VLOOKUP(A17,'[1]Individual Entries L1'!$B$2:$G$1203,5,FALSE)</f>
        <v>Raheny Shamrock A.C.</v>
      </c>
      <c r="C17" s="2" t="str">
        <f>VLOOKUP(A17,'[1]Individual Entries L1'!$B$2:$G$1203,2,FALSE)</f>
        <v>Sam</v>
      </c>
      <c r="D17" s="2" t="str">
        <f>VLOOKUP(A17,'[1]Individual Entries L1'!$B$2:$G$1203,3,FALSE)</f>
        <v>SHAW</v>
      </c>
      <c r="E17" s="2" t="str">
        <f>VLOOKUP(A17,'[1]Individual Entries L1'!$B$2:$G$1203,6,FALSE)</f>
        <v>Boys Under 12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1059</v>
      </c>
      <c r="B18" s="2" t="str">
        <f>VLOOKUP(A18,'[1]Individual Entries L1'!$B$2:$G$1203,5,FALSE)</f>
        <v>Lusk A.C.</v>
      </c>
      <c r="C18" s="2" t="str">
        <f>VLOOKUP(A18,'[1]Individual Entries L1'!$B$2:$G$1203,2,FALSE)</f>
        <v>Charlie</v>
      </c>
      <c r="D18" s="2" t="str">
        <f>VLOOKUP(A18,'[1]Individual Entries L1'!$B$2:$G$1203,3,FALSE)</f>
        <v>POWER</v>
      </c>
      <c r="E18" s="2" t="str">
        <f>VLOOKUP(A18,'[1]Individual Entries L1'!$B$2:$G$1203,6,FALSE)</f>
        <v>Boys Under 12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967</v>
      </c>
      <c r="B19" s="2" t="str">
        <f>VLOOKUP(A19,'[1]Individual Entries L1'!$B$2:$G$1203,5,FALSE)</f>
        <v>Lucan Harriers A.C.</v>
      </c>
      <c r="C19" s="2" t="str">
        <f>VLOOKUP(A19,'[1]Individual Entries L1'!$B$2:$G$1203,2,FALSE)</f>
        <v>Sam</v>
      </c>
      <c r="D19" s="2" t="str">
        <f>VLOOKUP(A19,'[1]Individual Entries L1'!$B$2:$G$1203,3,FALSE)</f>
        <v>STACEY</v>
      </c>
      <c r="E19" s="2" t="str">
        <f>VLOOKUP(A19,'[1]Individual Entries L1'!$B$2:$G$1203,6,FALSE)</f>
        <v>Boys Under 12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1372</v>
      </c>
      <c r="B20" s="2" t="str">
        <f>VLOOKUP(A20,'[1]Individual Entries L1'!$B$2:$G$1203,5,FALSE)</f>
        <v>Raheny Shamrock A.C.</v>
      </c>
      <c r="C20" s="2" t="str">
        <f>VLOOKUP(A20,'[1]Individual Entries L1'!$B$2:$G$1203,2,FALSE)</f>
        <v>Sean</v>
      </c>
      <c r="D20" s="2" t="str">
        <f>VLOOKUP(A20,'[1]Individual Entries L1'!$B$2:$G$1203,3,FALSE)</f>
        <v>FLEMING</v>
      </c>
      <c r="E20" s="2" t="str">
        <f>VLOOKUP(A20,'[1]Individual Entries L1'!$B$2:$G$1203,6,FALSE)</f>
        <v>Boys Under 12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960</v>
      </c>
      <c r="B21" s="2" t="str">
        <f>VLOOKUP(A21,'[1]Individual Entries L1'!$B$2:$G$1203,5,FALSE)</f>
        <v>Lucan Harriers A.C.</v>
      </c>
      <c r="C21" s="2" t="str">
        <f>VLOOKUP(A21,'[1]Individual Entries L1'!$B$2:$G$1203,2,FALSE)</f>
        <v>Isaac</v>
      </c>
      <c r="D21" s="2" t="str">
        <f>VLOOKUP(A21,'[1]Individual Entries L1'!$B$2:$G$1203,3,FALSE)</f>
        <v>HALL</v>
      </c>
      <c r="E21" s="2" t="str">
        <f>VLOOKUP(A21,'[1]Individual Entries L1'!$B$2:$G$1203,6,FALSE)</f>
        <v>Boys Under 12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956</v>
      </c>
      <c r="B22" s="2" t="str">
        <f>VLOOKUP(A22,'[1]Individual Entries L1'!$B$2:$G$1203,5,FALSE)</f>
        <v>Lucan Harriers A.C.</v>
      </c>
      <c r="C22" s="2" t="str">
        <f>VLOOKUP(A22,'[1]Individual Entries L1'!$B$2:$G$1203,2,FALSE)</f>
        <v>Noah</v>
      </c>
      <c r="D22" s="2" t="str">
        <f>VLOOKUP(A22,'[1]Individual Entries L1'!$B$2:$G$1203,3,FALSE)</f>
        <v>CANO</v>
      </c>
      <c r="E22" s="2" t="str">
        <f>VLOOKUP(A22,'[1]Individual Entries L1'!$B$2:$G$1203,6,FALSE)</f>
        <v>Boys Under 12 1000m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730</v>
      </c>
      <c r="B23" s="18" t="str">
        <f>VLOOKUP(A23,'[1]Individual Entries L1'!$B$2:$G$1203,5,FALSE)</f>
        <v>Dundrum South Dublin A.C.</v>
      </c>
      <c r="C23" s="18" t="str">
        <f>VLOOKUP(A23,'[1]Individual Entries L1'!$B$2:$G$1203,2,FALSE)</f>
        <v>Bobby</v>
      </c>
      <c r="D23" s="18" t="str">
        <f>VLOOKUP(A23,'[1]Individual Entries L1'!$B$2:$G$1203,3,FALSE)</f>
        <v>GOVERNEY</v>
      </c>
      <c r="E23" s="18" t="str">
        <f>VLOOKUP(A23,'[1]Individual Entries L1'!$B$2:$G$1203,6,FALSE)</f>
        <v>Boys Under 12 1000m</v>
      </c>
      <c r="F23" s="19">
        <v>22</v>
      </c>
      <c r="G23" s="19"/>
      <c r="H23" s="19">
        <v>10</v>
      </c>
      <c r="I23" s="19"/>
      <c r="J23" s="19"/>
      <c r="K23" s="19"/>
      <c r="L23" s="19"/>
      <c r="M23" s="19"/>
      <c r="N23" s="19"/>
      <c r="O23" s="19"/>
      <c r="P23" s="19">
        <f t="shared" si="0"/>
        <v>10</v>
      </c>
    </row>
    <row r="24" spans="1:16" x14ac:dyDescent="0.3">
      <c r="A24" s="2">
        <v>1506</v>
      </c>
      <c r="B24" s="2" t="str">
        <f>VLOOKUP(A24,'[1]Individual Entries L1'!$B$2:$G$1203,5,FALSE)</f>
        <v>Skerries A.C.</v>
      </c>
      <c r="C24" s="2" t="str">
        <f>VLOOKUP(A24,'[1]Individual Entries L1'!$B$2:$G$1203,2,FALSE)</f>
        <v>Markuss</v>
      </c>
      <c r="D24" s="2" t="str">
        <f>VLOOKUP(A24,'[1]Individual Entries L1'!$B$2:$G$1203,3,FALSE)</f>
        <v>GAVRISCUKS</v>
      </c>
      <c r="E24" s="2" t="str">
        <f>VLOOKUP(A24,'[1]Individual Entries L1'!$B$2:$G$1203,6,FALSE)</f>
        <v>Boys Under 12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729</v>
      </c>
      <c r="B25" s="18" t="str">
        <f>VLOOKUP(A25,'[1]Individual Entries L1'!$B$2:$G$1203,5,FALSE)</f>
        <v>Dundrum South Dublin A.C.</v>
      </c>
      <c r="C25" s="18" t="str">
        <f>VLOOKUP(A25,'[1]Individual Entries L1'!$B$2:$G$1203,2,FALSE)</f>
        <v>Jack</v>
      </c>
      <c r="D25" s="18" t="str">
        <f>VLOOKUP(A25,'[1]Individual Entries L1'!$B$2:$G$1203,3,FALSE)</f>
        <v>CLANCY</v>
      </c>
      <c r="E25" s="18" t="str">
        <f>VLOOKUP(A25,'[1]Individual Entries L1'!$B$2:$G$1203,6,FALSE)</f>
        <v>Boys Under 12 1000m</v>
      </c>
      <c r="F25" s="19">
        <v>24</v>
      </c>
      <c r="G25" s="19"/>
      <c r="H25" s="19">
        <v>10</v>
      </c>
      <c r="I25" s="19"/>
      <c r="J25" s="19"/>
      <c r="K25" s="19"/>
      <c r="L25" s="19"/>
      <c r="M25" s="19"/>
      <c r="N25" s="19"/>
      <c r="O25" s="19"/>
      <c r="P25" s="19">
        <f t="shared" si="0"/>
        <v>10</v>
      </c>
    </row>
    <row r="26" spans="1:16" x14ac:dyDescent="0.3">
      <c r="A26" s="2">
        <v>732</v>
      </c>
      <c r="B26" s="18" t="str">
        <f>VLOOKUP(A26,'[1]Individual Entries L1'!$B$2:$G$1203,5,FALSE)</f>
        <v>Dundrum South Dublin A.C.</v>
      </c>
      <c r="C26" s="18" t="str">
        <f>VLOOKUP(A26,'[1]Individual Entries L1'!$B$2:$G$1203,2,FALSE)</f>
        <v>Seán</v>
      </c>
      <c r="D26" s="18" t="str">
        <f>VLOOKUP(A26,'[1]Individual Entries L1'!$B$2:$G$1203,3,FALSE)</f>
        <v>MASTERSON</v>
      </c>
      <c r="E26" s="18" t="str">
        <f>VLOOKUP(A26,'[1]Individual Entries L1'!$B$2:$G$1203,6,FALSE)</f>
        <v>Boys Under 12 1000m</v>
      </c>
      <c r="F26" s="19">
        <v>25</v>
      </c>
      <c r="G26" s="19"/>
      <c r="H26" s="19">
        <v>10</v>
      </c>
      <c r="I26" s="19"/>
      <c r="J26" s="19"/>
      <c r="K26" s="19"/>
      <c r="L26" s="19"/>
      <c r="M26" s="19"/>
      <c r="N26" s="19"/>
      <c r="O26" s="19"/>
      <c r="P26" s="19">
        <f t="shared" si="0"/>
        <v>10</v>
      </c>
    </row>
    <row r="27" spans="1:16" x14ac:dyDescent="0.3">
      <c r="A27" s="2">
        <v>1505</v>
      </c>
      <c r="B27" s="2" t="str">
        <f>VLOOKUP(A27,'[1]Individual Entries L1'!$B$2:$G$1203,5,FALSE)</f>
        <v>Skerries A.C.</v>
      </c>
      <c r="C27" s="2" t="str">
        <f>VLOOKUP(A27,'[1]Individual Entries L1'!$B$2:$G$1203,2,FALSE)</f>
        <v>Finn</v>
      </c>
      <c r="D27" s="2" t="str">
        <f>VLOOKUP(A27,'[1]Individual Entries L1'!$B$2:$G$1203,3,FALSE)</f>
        <v>DUNPHY</v>
      </c>
      <c r="E27" s="2" t="str">
        <f>VLOOKUP(A27,'[1]Individual Entries L1'!$B$2:$G$1203,6,FALSE)</f>
        <v>Boys Under 12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1209</v>
      </c>
      <c r="B28" s="2" t="str">
        <f>VLOOKUP(A28,'[1]Individual Entries L1'!$B$2:$G$1203,5,FALSE)</f>
        <v>Metro/St. Brigids A.C.</v>
      </c>
      <c r="C28" s="2" t="str">
        <f>VLOOKUP(A28,'[1]Individual Entries L1'!$B$2:$G$1203,2,FALSE)</f>
        <v>Karl</v>
      </c>
      <c r="D28" s="2" t="str">
        <f>VLOOKUP(A28,'[1]Individual Entries L1'!$B$2:$G$1203,3,FALSE)</f>
        <v>ROONEY</v>
      </c>
      <c r="E28" s="2" t="str">
        <f>VLOOKUP(A28,'[1]Individual Entries L1'!$B$2:$G$1203,6,FALSE)</f>
        <v>Boys Under 12 1000m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955</v>
      </c>
      <c r="B29" s="2" t="str">
        <f>VLOOKUP(A29,'[1]Individual Entries L1'!$B$2:$G$1203,5,FALSE)</f>
        <v>Lucan Harriers A.C.</v>
      </c>
      <c r="C29" s="2" t="str">
        <f>VLOOKUP(A29,'[1]Individual Entries L1'!$B$2:$G$1203,2,FALSE)</f>
        <v>Callum</v>
      </c>
      <c r="D29" s="2" t="str">
        <f>VLOOKUP(A29,'[1]Individual Entries L1'!$B$2:$G$1203,3,FALSE)</f>
        <v>BYRNE</v>
      </c>
      <c r="E29" s="2" t="str">
        <f>VLOOKUP(A29,'[1]Individual Entries L1'!$B$2:$G$1203,6,FALSE)</f>
        <v>Boys Under 12 1000m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511</v>
      </c>
      <c r="B30" s="2" t="str">
        <f>VLOOKUP(A30,'[1]Individual Entries L1'!$B$2:$G$1203,5,FALSE)</f>
        <v>Clonliffe Harriers A.C.</v>
      </c>
      <c r="C30" s="2" t="str">
        <f>VLOOKUP(A30,'[1]Individual Entries L1'!$B$2:$G$1203,2,FALSE)</f>
        <v>Leo</v>
      </c>
      <c r="D30" s="2" t="str">
        <f>VLOOKUP(A30,'[1]Individual Entries L1'!$B$2:$G$1203,3,FALSE)</f>
        <v>DUNNE</v>
      </c>
      <c r="E30" s="2" t="str">
        <f>VLOOKUP(A30,'[1]Individual Entries L1'!$B$2:$G$1203,6,FALSE)</f>
        <v>Boys Under 12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516</v>
      </c>
      <c r="B31" s="2" t="str">
        <f>VLOOKUP(A31,'[1]Individual Entries L1'!$B$2:$G$1203,5,FALSE)</f>
        <v>Clonliffe Harriers A.C.</v>
      </c>
      <c r="C31" s="2" t="str">
        <f>VLOOKUP(A31,'[1]Individual Entries L1'!$B$2:$G$1203,2,FALSE)</f>
        <v>Eoin</v>
      </c>
      <c r="D31" s="2" t="str">
        <f>VLOOKUP(A31,'[1]Individual Entries L1'!$B$2:$G$1203,3,FALSE)</f>
        <v>O SULLIVAN</v>
      </c>
      <c r="E31" s="2" t="str">
        <f>VLOOKUP(A31,'[1]Individual Entries L1'!$B$2:$G$1203,6,FALSE)</f>
        <v>Boys Under 12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734</v>
      </c>
      <c r="B32" s="18" t="str">
        <f>VLOOKUP(A32,'[1]Individual Entries L1'!$B$2:$G$1203,5,FALSE)</f>
        <v>Dundrum South Dublin A.C.</v>
      </c>
      <c r="C32" s="18" t="str">
        <f>VLOOKUP(A32,'[1]Individual Entries L1'!$B$2:$G$1203,2,FALSE)</f>
        <v>Nima</v>
      </c>
      <c r="D32" s="18" t="str">
        <f>VLOOKUP(A32,'[1]Individual Entries L1'!$B$2:$G$1203,3,FALSE)</f>
        <v>TOBIN</v>
      </c>
      <c r="E32" s="18" t="str">
        <f>VLOOKUP(A32,'[1]Individual Entries L1'!$B$2:$G$1203,6,FALSE)</f>
        <v>Boys Under 12 1000m</v>
      </c>
      <c r="F32" s="19">
        <v>31</v>
      </c>
      <c r="G32" s="19"/>
      <c r="H32" s="19">
        <v>10</v>
      </c>
      <c r="I32" s="19"/>
      <c r="J32" s="19"/>
      <c r="K32" s="19"/>
      <c r="L32" s="19"/>
      <c r="M32" s="19"/>
      <c r="N32" s="19"/>
      <c r="O32" s="19"/>
      <c r="P32" s="19">
        <f t="shared" si="0"/>
        <v>10</v>
      </c>
    </row>
    <row r="33" spans="1:16" x14ac:dyDescent="0.3">
      <c r="A33" s="2">
        <v>1373</v>
      </c>
      <c r="B33" s="2" t="str">
        <f>VLOOKUP(A33,'[1]Individual Entries L1'!$B$2:$G$1203,5,FALSE)</f>
        <v>Raheny Shamrock A.C.</v>
      </c>
      <c r="C33" s="2" t="str">
        <f>VLOOKUP(A33,'[1]Individual Entries L1'!$B$2:$G$1203,2,FALSE)</f>
        <v>Andrew</v>
      </c>
      <c r="D33" s="2" t="str">
        <f>VLOOKUP(A33,'[1]Individual Entries L1'!$B$2:$G$1203,3,FALSE)</f>
        <v>MCMAHON</v>
      </c>
      <c r="E33" s="2" t="str">
        <f>VLOOKUP(A33,'[1]Individual Entries L1'!$B$2:$G$1203,6,FALSE)</f>
        <v>Boys Under 12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1141</v>
      </c>
      <c r="B34" s="2" t="str">
        <f>VLOOKUP(A34,'[1]Individual Entries L1'!$B$2:$G$1203,5,FALSE)</f>
        <v>Metro/St. Brigids A.C.</v>
      </c>
      <c r="C34" s="2" t="str">
        <f>VLOOKUP(A34,'[1]Individual Entries L1'!$B$2:$G$1203,2,FALSE)</f>
        <v>Alex</v>
      </c>
      <c r="D34" s="2" t="str">
        <f>VLOOKUP(A34,'[1]Individual Entries L1'!$B$2:$G$1203,3,FALSE)</f>
        <v>NICHOLLS</v>
      </c>
      <c r="E34" s="2" t="str">
        <f>VLOOKUP(A34,'[1]Individual Entries L1'!$B$2:$G$1203,6,FALSE)</f>
        <v>Boys Under 12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613</v>
      </c>
      <c r="B35" s="2" t="str">
        <f>VLOOKUP(A35,'[1]Individual Entries L1'!$B$2:$G$1203,5,FALSE)</f>
        <v>Crusaders A.C.</v>
      </c>
      <c r="C35" s="2" t="str">
        <f>VLOOKUP(A35,'[1]Individual Entries L1'!$B$2:$G$1203,2,FALSE)</f>
        <v>Ryan</v>
      </c>
      <c r="D35" s="2" t="str">
        <f>VLOOKUP(A35,'[1]Individual Entries L1'!$B$2:$G$1203,3,FALSE)</f>
        <v>MORAN</v>
      </c>
      <c r="E35" s="2" t="str">
        <f>VLOOKUP(A35,'[1]Individual Entries L1'!$B$2:$G$1203,6,FALSE)</f>
        <v>Boys Under 12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451</v>
      </c>
      <c r="B36" s="2" t="str">
        <f>VLOOKUP(A36,'[1]Individual Entries L1'!$B$2:$G$1203,5,FALSE)</f>
        <v>Clongriffin A.C.</v>
      </c>
      <c r="C36" s="2" t="str">
        <f>VLOOKUP(A36,'[1]Individual Entries L1'!$B$2:$G$1203,2,FALSE)</f>
        <v>Sam</v>
      </c>
      <c r="D36" s="2" t="str">
        <f>VLOOKUP(A36,'[1]Individual Entries L1'!$B$2:$G$1203,3,FALSE)</f>
        <v>GARLAND</v>
      </c>
      <c r="E36" s="2" t="str">
        <f>VLOOKUP(A36,'[1]Individual Entries L1'!$B$2:$G$1203,6,FALSE)</f>
        <v>Boys Under 12 1000m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966</v>
      </c>
      <c r="B37" s="2" t="str">
        <f>VLOOKUP(A37,'[1]Individual Entries L1'!$B$2:$G$1203,5,FALSE)</f>
        <v>Lucan Harriers A.C.</v>
      </c>
      <c r="C37" s="2" t="str">
        <f>VLOOKUP(A37,'[1]Individual Entries L1'!$B$2:$G$1203,2,FALSE)</f>
        <v>Ethan</v>
      </c>
      <c r="D37" s="2" t="str">
        <f>VLOOKUP(A37,'[1]Individual Entries L1'!$B$2:$G$1203,3,FALSE)</f>
        <v>SMALL</v>
      </c>
      <c r="E37" s="2" t="str">
        <f>VLOOKUP(A37,'[1]Individual Entries L1'!$B$2:$G$1203,6,FALSE)</f>
        <v>Boys Under 12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611</v>
      </c>
      <c r="B38" s="2" t="str">
        <f>VLOOKUP(A38,'[1]Individual Entries L1'!$B$2:$G$1203,5,FALSE)</f>
        <v>Crusaders A.C.</v>
      </c>
      <c r="C38" s="2" t="str">
        <f>VLOOKUP(A38,'[1]Individual Entries L1'!$B$2:$G$1203,2,FALSE)</f>
        <v>Hugo</v>
      </c>
      <c r="D38" s="2" t="str">
        <f>VLOOKUP(A38,'[1]Individual Entries L1'!$B$2:$G$1203,3,FALSE)</f>
        <v>HORGAN</v>
      </c>
      <c r="E38" s="2" t="str">
        <f>VLOOKUP(A38,'[1]Individual Entries L1'!$B$2:$G$1203,6,FALSE)</f>
        <v>Boys Under 12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102</v>
      </c>
      <c r="B39" s="2" t="str">
        <f>VLOOKUP(A39,'[1]Individual Entries L1'!$B$2:$G$1203,5,FALSE)</f>
        <v>Blackrock (Dublin) A.C.</v>
      </c>
      <c r="C39" s="2" t="str">
        <f>VLOOKUP(A39,'[1]Individual Entries L1'!$B$2:$G$1203,2,FALSE)</f>
        <v>Morgan</v>
      </c>
      <c r="D39" s="2" t="str">
        <f>VLOOKUP(A39,'[1]Individual Entries L1'!$B$2:$G$1203,3,FALSE)</f>
        <v>WOODS</v>
      </c>
      <c r="E39" s="2" t="str">
        <f>VLOOKUP(A39,'[1]Individual Entries L1'!$B$2:$G$1203,6,FALSE)</f>
        <v>Boys Under 12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1142</v>
      </c>
      <c r="B40" s="2" t="str">
        <f>VLOOKUP(A40,'[1]Individual Entries L1'!$B$2:$G$1203,5,FALSE)</f>
        <v>Metro/St. Brigids A.C.</v>
      </c>
      <c r="C40" s="2" t="str">
        <f>VLOOKUP(A40,'[1]Individual Entries L1'!$B$2:$G$1203,2,FALSE)</f>
        <v>Eoin</v>
      </c>
      <c r="D40" s="2" t="str">
        <f>VLOOKUP(A40,'[1]Individual Entries L1'!$B$2:$G$1203,3,FALSE)</f>
        <v>SHERLOCK</v>
      </c>
      <c r="E40" s="2" t="str">
        <f>VLOOKUP(A40,'[1]Individual Entries L1'!$B$2:$G$1203,6,FALSE)</f>
        <v>Boys Under 12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728</v>
      </c>
      <c r="B41" s="18" t="str">
        <f>VLOOKUP(A41,'[1]Individual Entries L1'!$B$2:$G$1203,5,FALSE)</f>
        <v>Dundrum South Dublin A.C.</v>
      </c>
      <c r="C41" s="18" t="str">
        <f>VLOOKUP(A41,'[1]Individual Entries L1'!$B$2:$G$1203,2,FALSE)</f>
        <v>Eric</v>
      </c>
      <c r="D41" s="18" t="str">
        <f>VLOOKUP(A41,'[1]Individual Entries L1'!$B$2:$G$1203,3,FALSE)</f>
        <v>CARNEY</v>
      </c>
      <c r="E41" s="18" t="str">
        <f>VLOOKUP(A41,'[1]Individual Entries L1'!$B$2:$G$1203,6,FALSE)</f>
        <v>Boys Under 12 1000m</v>
      </c>
      <c r="F41" s="19">
        <v>40</v>
      </c>
      <c r="G41" s="19"/>
      <c r="H41" s="19">
        <v>10</v>
      </c>
      <c r="I41" s="19"/>
      <c r="J41" s="19"/>
      <c r="K41" s="19"/>
      <c r="L41" s="19"/>
      <c r="M41" s="19"/>
      <c r="N41" s="19"/>
      <c r="O41" s="19"/>
      <c r="P41" s="19">
        <f t="shared" si="0"/>
        <v>10</v>
      </c>
    </row>
    <row r="42" spans="1:16" x14ac:dyDescent="0.3">
      <c r="A42" s="2">
        <v>1139</v>
      </c>
      <c r="B42" s="2" t="str">
        <f>VLOOKUP(A42,'[1]Individual Entries L1'!$B$2:$G$1203,5,FALSE)</f>
        <v>Metro/St. Brigids A.C.</v>
      </c>
      <c r="C42" s="2" t="str">
        <f>VLOOKUP(A42,'[1]Individual Entries L1'!$B$2:$G$1203,2,FALSE)</f>
        <v>Doug</v>
      </c>
      <c r="D42" s="2" t="str">
        <f>VLOOKUP(A42,'[1]Individual Entries L1'!$B$2:$G$1203,3,FALSE)</f>
        <v>MCKEON</v>
      </c>
      <c r="E42" s="2" t="str">
        <f>VLOOKUP(A42,'[1]Individual Entries L1'!$B$2:$G$1203,6,FALSE)</f>
        <v>Boys Under 12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97</v>
      </c>
      <c r="B43" s="2" t="str">
        <f>VLOOKUP(A43,'[1]Individual Entries L1'!$B$2:$G$1203,5,FALSE)</f>
        <v>Blackrock (Dublin) A.C.</v>
      </c>
      <c r="C43" s="2" t="str">
        <f>VLOOKUP(A43,'[1]Individual Entries L1'!$B$2:$G$1203,2,FALSE)</f>
        <v>Henry</v>
      </c>
      <c r="D43" s="2" t="str">
        <f>VLOOKUP(A43,'[1]Individual Entries L1'!$B$2:$G$1203,3,FALSE)</f>
        <v>HIGGINS</v>
      </c>
      <c r="E43" s="2" t="str">
        <f>VLOOKUP(A43,'[1]Individual Entries L1'!$B$2:$G$1203,6,FALSE)</f>
        <v>Boys Under 12 1000m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731</v>
      </c>
      <c r="B44" s="18" t="str">
        <f>VLOOKUP(A44,'[1]Individual Entries L1'!$B$2:$G$1203,5,FALSE)</f>
        <v>Dundrum South Dublin A.C.</v>
      </c>
      <c r="C44" s="18" t="str">
        <f>VLOOKUP(A44,'[1]Individual Entries L1'!$B$2:$G$1203,2,FALSE)</f>
        <v>Seán</v>
      </c>
      <c r="D44" s="18" t="str">
        <f>VLOOKUP(A44,'[1]Individual Entries L1'!$B$2:$G$1203,3,FALSE)</f>
        <v>HORGAN</v>
      </c>
      <c r="E44" s="18" t="str">
        <f>VLOOKUP(A44,'[1]Individual Entries L1'!$B$2:$G$1203,6,FALSE)</f>
        <v>Boys Under 12 1000m</v>
      </c>
      <c r="F44" s="19">
        <v>43</v>
      </c>
      <c r="G44" s="19"/>
      <c r="H44" s="19">
        <v>10</v>
      </c>
      <c r="I44" s="19"/>
      <c r="J44" s="19"/>
      <c r="K44" s="19"/>
      <c r="L44" s="19"/>
      <c r="M44" s="19"/>
      <c r="N44" s="19"/>
      <c r="O44" s="19"/>
      <c r="P44" s="19">
        <f t="shared" si="0"/>
        <v>10</v>
      </c>
    </row>
    <row r="45" spans="1:16" x14ac:dyDescent="0.3">
      <c r="A45" s="2">
        <v>1297</v>
      </c>
      <c r="B45" s="2" t="str">
        <f>VLOOKUP(A45,'[1]Individual Entries L1'!$B$2:$G$1203,5,FALSE)</f>
        <v>Portmarnock A.C.</v>
      </c>
      <c r="C45" s="2" t="str">
        <f>VLOOKUP(A45,'[1]Individual Entries L1'!$B$2:$G$1203,2,FALSE)</f>
        <v>Alex</v>
      </c>
      <c r="D45" s="2" t="str">
        <f>VLOOKUP(A45,'[1]Individual Entries L1'!$B$2:$G$1203,3,FALSE)</f>
        <v>CARBERY</v>
      </c>
      <c r="E45" s="2" t="str">
        <f>VLOOKUP(A45,'[1]Individual Entries L1'!$B$2:$G$1203,6,FALSE)</f>
        <v>Boys Under 12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1131</v>
      </c>
      <c r="B46" s="2" t="str">
        <f>VLOOKUP(A46,'[1]Individual Entries L1'!$B$2:$G$1203,5,FALSE)</f>
        <v>Metro/St. Brigids A.C.</v>
      </c>
      <c r="C46" s="2" t="str">
        <f>VLOOKUP(A46,'[1]Individual Entries L1'!$B$2:$G$1203,2,FALSE)</f>
        <v>Dara</v>
      </c>
      <c r="D46" s="2" t="str">
        <f>VLOOKUP(A46,'[1]Individual Entries L1'!$B$2:$G$1203,3,FALSE)</f>
        <v>BROSNAN</v>
      </c>
      <c r="E46" s="2" t="str">
        <f>VLOOKUP(A46,'[1]Individual Entries L1'!$B$2:$G$1203,6,FALSE)</f>
        <v>Boys Under 12 1000m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259</v>
      </c>
      <c r="B47" s="2" t="str">
        <f>VLOOKUP(A47,'[1]Individual Entries L1'!$B$2:$G$1203,5,FALSE)</f>
        <v>Brothers Pearse A.C.</v>
      </c>
      <c r="C47" s="2" t="str">
        <f>VLOOKUP(A47,'[1]Individual Entries L1'!$B$2:$G$1203,2,FALSE)</f>
        <v>Conor</v>
      </c>
      <c r="D47" s="2" t="str">
        <f>VLOOKUP(A47,'[1]Individual Entries L1'!$B$2:$G$1203,3,FALSE)</f>
        <v>O'FARRELL</v>
      </c>
      <c r="E47" s="2" t="str">
        <f>VLOOKUP(A47,'[1]Individual Entries L1'!$B$2:$G$1203,6,FALSE)</f>
        <v>Boys Under 12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677</v>
      </c>
      <c r="B48" s="2" t="str">
        <f>VLOOKUP(A48,'[1]Individual Entries L1'!$B$2:$G$1203,5,FALSE)</f>
        <v>Donore Harriers A.C.</v>
      </c>
      <c r="C48" s="2" t="str">
        <f>VLOOKUP(A48,'[1]Individual Entries L1'!$B$2:$G$1203,2,FALSE)</f>
        <v>Sam</v>
      </c>
      <c r="D48" s="2" t="str">
        <f>VLOOKUP(A48,'[1]Individual Entries L1'!$B$2:$G$1203,3,FALSE)</f>
        <v>QUINN</v>
      </c>
      <c r="E48" s="2" t="str">
        <f>VLOOKUP(A48,'[1]Individual Entries L1'!$B$2:$G$1203,6,FALSE)</f>
        <v>Boys Under 12 1000m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1138</v>
      </c>
      <c r="B49" s="2" t="str">
        <f>VLOOKUP(A49,'[1]Individual Entries L1'!$B$2:$G$1203,5,FALSE)</f>
        <v>Metro/St. Brigids A.C.</v>
      </c>
      <c r="C49" s="2" t="str">
        <f>VLOOKUP(A49,'[1]Individual Entries L1'!$B$2:$G$1203,2,FALSE)</f>
        <v>Tadhg</v>
      </c>
      <c r="D49" s="2" t="str">
        <f>VLOOKUP(A49,'[1]Individual Entries L1'!$B$2:$G$1203,3,FALSE)</f>
        <v>KILROY</v>
      </c>
      <c r="E49" s="2" t="str">
        <f>VLOOKUP(A49,'[1]Individual Entries L1'!$B$2:$G$1203,6,FALSE)</f>
        <v>Boys Under 12 1000m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1443</v>
      </c>
      <c r="B50" s="2" t="str">
        <f>VLOOKUP(A50,'[1]Individual Entries L1'!$B$2:$G$1203,5,FALSE)</f>
        <v>Rathfarnham W.S.A.F. A.C.</v>
      </c>
      <c r="C50" s="2" t="str">
        <f>VLOOKUP(A50,'[1]Individual Entries L1'!$B$2:$G$1203,2,FALSE)</f>
        <v>Leo</v>
      </c>
      <c r="D50" s="2" t="str">
        <f>VLOOKUP(A50,'[1]Individual Entries L1'!$B$2:$G$1203,3,FALSE)</f>
        <v>DIFFNEY</v>
      </c>
      <c r="E50" s="2" t="str">
        <f>VLOOKUP(A50,'[1]Individual Entries L1'!$B$2:$G$1203,6,FALSE)</f>
        <v>Boys Under 12 1000m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963</v>
      </c>
      <c r="B51" s="2" t="str">
        <f>VLOOKUP(A51,'[1]Individual Entries L1'!$B$2:$G$1203,5,FALSE)</f>
        <v>Lucan Harriers A.C.</v>
      </c>
      <c r="C51" s="2" t="str">
        <f>VLOOKUP(A51,'[1]Individual Entries L1'!$B$2:$G$1203,2,FALSE)</f>
        <v>Conor</v>
      </c>
      <c r="D51" s="2" t="str">
        <f>VLOOKUP(A51,'[1]Individual Entries L1'!$B$2:$G$1203,3,FALSE)</f>
        <v>MANWEILER</v>
      </c>
      <c r="E51" s="2" t="str">
        <f>VLOOKUP(A51,'[1]Individual Entries L1'!$B$2:$G$1203,6,FALSE)</f>
        <v>Boys Under 12 1000m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962</v>
      </c>
      <c r="B52" s="2" t="str">
        <f>VLOOKUP(A52,'[1]Individual Entries L1'!$B$2:$G$1203,5,FALSE)</f>
        <v>Lucan Harriers A.C.</v>
      </c>
      <c r="C52" s="2" t="str">
        <f>VLOOKUP(A52,'[1]Individual Entries L1'!$B$2:$G$1203,2,FALSE)</f>
        <v>Harry</v>
      </c>
      <c r="D52" s="2" t="str">
        <f>VLOOKUP(A52,'[1]Individual Entries L1'!$B$2:$G$1203,3,FALSE)</f>
        <v>LYONS KENNEDY</v>
      </c>
      <c r="E52" s="2" t="str">
        <f>VLOOKUP(A52,'[1]Individual Entries L1'!$B$2:$G$1203,6,FALSE)</f>
        <v>Boys Under 12 1000m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514</v>
      </c>
      <c r="B53" s="2" t="str">
        <f>VLOOKUP(A53,'[1]Individual Entries L1'!$B$2:$G$1203,5,FALSE)</f>
        <v>Clonliffe Harriers A.C.</v>
      </c>
      <c r="C53" s="2" t="str">
        <f>VLOOKUP(A53,'[1]Individual Entries L1'!$B$2:$G$1203,2,FALSE)</f>
        <v>Nathan</v>
      </c>
      <c r="D53" s="2" t="str">
        <f>VLOOKUP(A53,'[1]Individual Entries L1'!$B$2:$G$1203,3,FALSE)</f>
        <v>MCGURREN</v>
      </c>
      <c r="E53" s="2" t="str">
        <f>VLOOKUP(A53,'[1]Individual Entries L1'!$B$2:$G$1203,6,FALSE)</f>
        <v>Boys Under 12 1000m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1256</v>
      </c>
      <c r="B54" s="2" t="str">
        <f>VLOOKUP(A54,'[1]Individual Entries L1'!$B$2:$G$1203,5,FALSE)</f>
        <v>Mid Sutton A.C.</v>
      </c>
      <c r="C54" s="2" t="str">
        <f>VLOOKUP(A54,'[1]Individual Entries L1'!$B$2:$G$1203,2,FALSE)</f>
        <v>Mark</v>
      </c>
      <c r="D54" s="2" t="str">
        <f>VLOOKUP(A54,'[1]Individual Entries L1'!$B$2:$G$1203,3,FALSE)</f>
        <v>REAMSBOTTOM</v>
      </c>
      <c r="E54" s="2" t="str">
        <f>VLOOKUP(A54,'[1]Individual Entries L1'!$B$2:$G$1203,6,FALSE)</f>
        <v>Boys Under 12 1000m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1298</v>
      </c>
      <c r="B55" s="2" t="str">
        <f>VLOOKUP(A55,'[1]Individual Entries L1'!$B$2:$G$1203,5,FALSE)</f>
        <v>Portmarnock A.C.</v>
      </c>
      <c r="C55" s="2" t="str">
        <f>VLOOKUP(A55,'[1]Individual Entries L1'!$B$2:$G$1203,2,FALSE)</f>
        <v>Luke</v>
      </c>
      <c r="D55" s="2" t="str">
        <f>VLOOKUP(A55,'[1]Individual Entries L1'!$B$2:$G$1203,3,FALSE)</f>
        <v>PEYTON</v>
      </c>
      <c r="E55" s="2" t="str">
        <f>VLOOKUP(A55,'[1]Individual Entries L1'!$B$2:$G$1203,6,FALSE)</f>
        <v>Boys Under 12 1000m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959</v>
      </c>
      <c r="B56" s="2" t="str">
        <f>VLOOKUP(A56,'[1]Individual Entries L1'!$B$2:$G$1203,5,FALSE)</f>
        <v>Lucan Harriers A.C.</v>
      </c>
      <c r="C56" s="2" t="str">
        <f>VLOOKUP(A56,'[1]Individual Entries L1'!$B$2:$G$1203,2,FALSE)</f>
        <v>Ruairi</v>
      </c>
      <c r="D56" s="2" t="str">
        <f>VLOOKUP(A56,'[1]Individual Entries L1'!$B$2:$G$1203,3,FALSE)</f>
        <v>FLYNN KATSANDE</v>
      </c>
      <c r="E56" s="2" t="str">
        <f>VLOOKUP(A56,'[1]Individual Entries L1'!$B$2:$G$1203,6,FALSE)</f>
        <v>Boys Under 12 1000m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94</v>
      </c>
      <c r="B57" s="2" t="str">
        <f>VLOOKUP(A57,'[1]Individual Entries L1'!$B$2:$G$1203,5,FALSE)</f>
        <v>Blackrock (Dublin) A.C.</v>
      </c>
      <c r="C57" s="2" t="str">
        <f>VLOOKUP(A57,'[1]Individual Entries L1'!$B$2:$G$1203,2,FALSE)</f>
        <v>Eric</v>
      </c>
      <c r="D57" s="2" t="str">
        <f>VLOOKUP(A57,'[1]Individual Entries L1'!$B$2:$G$1203,3,FALSE)</f>
        <v>BROWNE</v>
      </c>
      <c r="E57" s="2" t="str">
        <f>VLOOKUP(A57,'[1]Individual Entries L1'!$B$2:$G$1203,6,FALSE)</f>
        <v>Boys Under 12 1000m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1140</v>
      </c>
      <c r="B58" s="2" t="str">
        <f>VLOOKUP(A58,'[1]Individual Entries L1'!$B$2:$G$1203,5,FALSE)</f>
        <v>Metro/St. Brigids A.C.</v>
      </c>
      <c r="C58" s="2" t="str">
        <f>VLOOKUP(A58,'[1]Individual Entries L1'!$B$2:$G$1203,2,FALSE)</f>
        <v>Paul</v>
      </c>
      <c r="D58" s="2" t="str">
        <f>VLOOKUP(A58,'[1]Individual Entries L1'!$B$2:$G$1203,3,FALSE)</f>
        <v>MCVEY</v>
      </c>
      <c r="E58" s="2" t="str">
        <f>VLOOKUP(A58,'[1]Individual Entries L1'!$B$2:$G$1203,6,FALSE)</f>
        <v>Boys Under 12 1000m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318</v>
      </c>
      <c r="B59" s="2" t="str">
        <f>VLOOKUP(A59,'[1]Individual Entries L1'!$B$2:$G$1203,5,FALSE)</f>
        <v>Cabinteely A.C.</v>
      </c>
      <c r="C59" s="2" t="str">
        <f>VLOOKUP(A59,'[1]Individual Entries L1'!$B$2:$G$1203,2,FALSE)</f>
        <v>Sam</v>
      </c>
      <c r="D59" s="2" t="str">
        <f>VLOOKUP(A59,'[1]Individual Entries L1'!$B$2:$G$1203,3,FALSE)</f>
        <v>LITTLE</v>
      </c>
      <c r="E59" s="2" t="str">
        <f>VLOOKUP(A59,'[1]Individual Entries L1'!$B$2:$G$1203,6,FALSE)</f>
        <v>Boys Under 12 1000m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1137</v>
      </c>
      <c r="B60" s="2" t="str">
        <f>VLOOKUP(A60,'[1]Individual Entries L1'!$B$2:$G$1203,5,FALSE)</f>
        <v>Metro/St. Brigids A.C.</v>
      </c>
      <c r="C60" s="2" t="str">
        <f>VLOOKUP(A60,'[1]Individual Entries L1'!$B$2:$G$1203,2,FALSE)</f>
        <v>Harrison</v>
      </c>
      <c r="D60" s="2" t="str">
        <f>VLOOKUP(A60,'[1]Individual Entries L1'!$B$2:$G$1203,3,FALSE)</f>
        <v>KELLY</v>
      </c>
      <c r="E60" s="2" t="str">
        <f>VLOOKUP(A60,'[1]Individual Entries L1'!$B$2:$G$1203,6,FALSE)</f>
        <v>Boys Under 12 1000m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404</v>
      </c>
      <c r="B61" s="2" t="str">
        <f>VLOOKUP(A61,'[1]Individual Entries L1'!$B$2:$G$1203,5,FALSE)</f>
        <v>Celtic DCH A.C.</v>
      </c>
      <c r="C61" s="2" t="str">
        <f>VLOOKUP(A61,'[1]Individual Entries L1'!$B$2:$G$1203,2,FALSE)</f>
        <v>Jack</v>
      </c>
      <c r="D61" s="2" t="str">
        <f>VLOOKUP(A61,'[1]Individual Entries L1'!$B$2:$G$1203,3,FALSE)</f>
        <v>LYONS</v>
      </c>
      <c r="E61" s="2" t="str">
        <f>VLOOKUP(A61,'[1]Individual Entries L1'!$B$2:$G$1203,6,FALSE)</f>
        <v>Boys Under 12 1000m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320</v>
      </c>
      <c r="B62" s="2" t="str">
        <f>VLOOKUP(A62,'[1]Individual Entries L1'!$B$2:$G$1203,5,FALSE)</f>
        <v>Cabinteely A.C.</v>
      </c>
      <c r="C62" s="2" t="str">
        <f>VLOOKUP(A62,'[1]Individual Entries L1'!$B$2:$G$1203,2,FALSE)</f>
        <v>Jude</v>
      </c>
      <c r="D62" s="2" t="str">
        <f>VLOOKUP(A62,'[1]Individual Entries L1'!$B$2:$G$1203,3,FALSE)</f>
        <v>SPRING</v>
      </c>
      <c r="E62" s="2" t="str">
        <f>VLOOKUP(A62,'[1]Individual Entries L1'!$B$2:$G$1203,6,FALSE)</f>
        <v>Boys Under 12 1000m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312</v>
      </c>
      <c r="B63" s="2" t="str">
        <f>VLOOKUP(A63,'[1]Individual Entries L1'!$B$2:$G$1203,5,FALSE)</f>
        <v>Cabinteely A.C.</v>
      </c>
      <c r="C63" s="2" t="str">
        <f>VLOOKUP(A63,'[1]Individual Entries L1'!$B$2:$G$1203,2,FALSE)</f>
        <v>Elliot</v>
      </c>
      <c r="D63" s="2" t="str">
        <f>VLOOKUP(A63,'[1]Individual Entries L1'!$B$2:$G$1203,3,FALSE)</f>
        <v>BROCK</v>
      </c>
      <c r="E63" s="2" t="str">
        <f>VLOOKUP(A63,'[1]Individual Entries L1'!$B$2:$G$1203,6,FALSE)</f>
        <v>Boys Under 12 1000m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1133</v>
      </c>
      <c r="B64" s="2" t="str">
        <f>VLOOKUP(A64,'[1]Individual Entries L1'!$B$2:$G$1203,5,FALSE)</f>
        <v>Metro/St. Brigids A.C.</v>
      </c>
      <c r="C64" s="2" t="str">
        <f>VLOOKUP(A64,'[1]Individual Entries L1'!$B$2:$G$1203,2,FALSE)</f>
        <v>Tom</v>
      </c>
      <c r="D64" s="2" t="str">
        <f>VLOOKUP(A64,'[1]Individual Entries L1'!$B$2:$G$1203,3,FALSE)</f>
        <v>DOYLE</v>
      </c>
      <c r="E64" s="2" t="str">
        <f>VLOOKUP(A64,'[1]Individual Entries L1'!$B$2:$G$1203,6,FALSE)</f>
        <v>Boys Under 12 1000m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676</v>
      </c>
      <c r="B65" s="2" t="str">
        <f>VLOOKUP(A65,'[1]Individual Entries L1'!$B$2:$G$1203,5,FALSE)</f>
        <v>Donore Harriers A.C.</v>
      </c>
      <c r="C65" s="2" t="str">
        <f>VLOOKUP(A65,'[1]Individual Entries L1'!$B$2:$G$1203,2,FALSE)</f>
        <v>Macdara</v>
      </c>
      <c r="D65" s="2" t="str">
        <f>VLOOKUP(A65,'[1]Individual Entries L1'!$B$2:$G$1203,3,FALSE)</f>
        <v>LAIRD</v>
      </c>
      <c r="E65" s="2" t="str">
        <f>VLOOKUP(A65,'[1]Individual Entries L1'!$B$2:$G$1203,6,FALSE)</f>
        <v>Boys Under 12 1000m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1130</v>
      </c>
      <c r="B66" s="2" t="str">
        <f>VLOOKUP(A66,'[1]Individual Entries L1'!$B$2:$G$1203,5,FALSE)</f>
        <v>Metro/St. Brigids A.C.</v>
      </c>
      <c r="C66" s="2" t="str">
        <f>VLOOKUP(A66,'[1]Individual Entries L1'!$B$2:$G$1203,2,FALSE)</f>
        <v>Sean</v>
      </c>
      <c r="D66" s="2" t="str">
        <f>VLOOKUP(A66,'[1]Individual Entries L1'!$B$2:$G$1203,3,FALSE)</f>
        <v>BRENNAN</v>
      </c>
      <c r="E66" s="2" t="str">
        <f>VLOOKUP(A66,'[1]Individual Entries L1'!$B$2:$G$1203,6,FALSE)</f>
        <v>Boys Under 12 1000m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964</v>
      </c>
      <c r="B67" s="2" t="str">
        <f>VLOOKUP(A67,'[1]Individual Entries L1'!$B$2:$G$1203,5,FALSE)</f>
        <v>Lucan Harriers A.C.</v>
      </c>
      <c r="C67" s="2" t="str">
        <f>VLOOKUP(A67,'[1]Individual Entries L1'!$B$2:$G$1203,2,FALSE)</f>
        <v>Colm</v>
      </c>
      <c r="D67" s="2" t="str">
        <f>VLOOKUP(A67,'[1]Individual Entries L1'!$B$2:$G$1203,3,FALSE)</f>
        <v>MC GUINNESS</v>
      </c>
      <c r="E67" s="2" t="str">
        <f>VLOOKUP(A67,'[1]Individual Entries L1'!$B$2:$G$1203,6,FALSE)</f>
        <v>Boys Under 12 1000m</v>
      </c>
      <c r="F67">
        <v>66</v>
      </c>
      <c r="H67">
        <v>10</v>
      </c>
      <c r="P67">
        <f t="shared" ref="P67:P94" si="1">G67+H67</f>
        <v>10</v>
      </c>
    </row>
    <row r="68" spans="1:16" x14ac:dyDescent="0.3">
      <c r="A68" s="2">
        <v>513</v>
      </c>
      <c r="B68" s="2" t="str">
        <f>VLOOKUP(A68,'[1]Individual Entries L1'!$B$2:$G$1203,5,FALSE)</f>
        <v>Clonliffe Harriers A.C.</v>
      </c>
      <c r="C68" s="2" t="str">
        <f>VLOOKUP(A68,'[1]Individual Entries L1'!$B$2:$G$1203,2,FALSE)</f>
        <v>Odhran</v>
      </c>
      <c r="D68" s="2" t="str">
        <f>VLOOKUP(A68,'[1]Individual Entries L1'!$B$2:$G$1203,3,FALSE)</f>
        <v>KIDD</v>
      </c>
      <c r="E68" s="2" t="str">
        <f>VLOOKUP(A68,'[1]Individual Entries L1'!$B$2:$G$1203,6,FALSE)</f>
        <v>Boys Under 12 1000m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98</v>
      </c>
      <c r="B69" s="2" t="str">
        <f>VLOOKUP(A69,'[1]Individual Entries L1'!$B$2:$G$1203,5,FALSE)</f>
        <v>Blackrock (Dublin) A.C.</v>
      </c>
      <c r="C69" s="2" t="str">
        <f>VLOOKUP(A69,'[1]Individual Entries L1'!$B$2:$G$1203,2,FALSE)</f>
        <v>Leon</v>
      </c>
      <c r="D69" s="2" t="str">
        <f>VLOOKUP(A69,'[1]Individual Entries L1'!$B$2:$G$1203,3,FALSE)</f>
        <v>MANSCHOT</v>
      </c>
      <c r="E69" s="2" t="str">
        <f>VLOOKUP(A69,'[1]Individual Entries L1'!$B$2:$G$1203,6,FALSE)</f>
        <v>Boys Under 12 1000m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612</v>
      </c>
      <c r="B70" s="2" t="str">
        <f>VLOOKUP(A70,'[1]Individual Entries L1'!$B$2:$G$1203,5,FALSE)</f>
        <v>Crusaders A.C.</v>
      </c>
      <c r="C70" s="2" t="str">
        <f>VLOOKUP(A70,'[1]Individual Entries L1'!$B$2:$G$1203,2,FALSE)</f>
        <v>William</v>
      </c>
      <c r="D70" s="2" t="str">
        <f>VLOOKUP(A70,'[1]Individual Entries L1'!$B$2:$G$1203,3,FALSE)</f>
        <v>MEYRICK</v>
      </c>
      <c r="E70" s="2" t="str">
        <f>VLOOKUP(A70,'[1]Individual Entries L1'!$B$2:$G$1203,6,FALSE)</f>
        <v>Boys Under 12 1000m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1299</v>
      </c>
      <c r="B71" s="2" t="str">
        <f>VLOOKUP(A71,'[1]Individual Entries L1'!$B$2:$G$1203,5,FALSE)</f>
        <v>Portmarnock A.C.</v>
      </c>
      <c r="C71" s="2" t="str">
        <f>VLOOKUP(A71,'[1]Individual Entries L1'!$B$2:$G$1203,2,FALSE)</f>
        <v>Oliver</v>
      </c>
      <c r="D71" s="2" t="str">
        <f>VLOOKUP(A71,'[1]Individual Entries L1'!$B$2:$G$1203,3,FALSE)</f>
        <v>STRNADEL</v>
      </c>
      <c r="E71" s="2" t="str">
        <f>VLOOKUP(A71,'[1]Individual Entries L1'!$B$2:$G$1203,6,FALSE)</f>
        <v>Boys Under 12 1000m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1508</v>
      </c>
      <c r="B72" s="2" t="str">
        <f>VLOOKUP(A72,'[1]Individual Entries L1'!$B$2:$G$1203,5,FALSE)</f>
        <v>Skerries A.C.</v>
      </c>
      <c r="C72" s="2" t="str">
        <f>VLOOKUP(A72,'[1]Individual Entries L1'!$B$2:$G$1203,2,FALSE)</f>
        <v>Joshua</v>
      </c>
      <c r="D72" s="2" t="str">
        <f>VLOOKUP(A72,'[1]Individual Entries L1'!$B$2:$G$1203,3,FALSE)</f>
        <v>MONAGHAN</v>
      </c>
      <c r="E72" s="2" t="str">
        <f>VLOOKUP(A72,'[1]Individual Entries L1'!$B$2:$G$1203,6,FALSE)</f>
        <v>Boys Under 12 1000m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95</v>
      </c>
      <c r="B73" s="2" t="str">
        <f>VLOOKUP(A73,'[1]Individual Entries L1'!$B$2:$G$1203,5,FALSE)</f>
        <v>Blackrock (Dublin) A.C.</v>
      </c>
      <c r="C73" s="2" t="str">
        <f>VLOOKUP(A73,'[1]Individual Entries L1'!$B$2:$G$1203,2,FALSE)</f>
        <v>Isaac</v>
      </c>
      <c r="D73" s="2" t="str">
        <f>VLOOKUP(A73,'[1]Individual Entries L1'!$B$2:$G$1203,3,FALSE)</f>
        <v>CASHMAN</v>
      </c>
      <c r="E73" s="2" t="str">
        <f>VLOOKUP(A73,'[1]Individual Entries L1'!$B$2:$G$1203,6,FALSE)</f>
        <v>Boys Under 12 1000m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452</v>
      </c>
      <c r="B74" s="2" t="str">
        <f>VLOOKUP(A74,'[1]Individual Entries L1'!$B$2:$G$1203,5,FALSE)</f>
        <v>Clongriffin A.C.</v>
      </c>
      <c r="C74" s="2" t="str">
        <f>VLOOKUP(A74,'[1]Individual Entries L1'!$B$2:$G$1203,2,FALSE)</f>
        <v>Neil</v>
      </c>
      <c r="D74" s="2" t="str">
        <f>VLOOKUP(A74,'[1]Individual Entries L1'!$B$2:$G$1203,3,FALSE)</f>
        <v>JOYCE</v>
      </c>
      <c r="E74" s="2" t="str">
        <f>VLOOKUP(A74,'[1]Individual Entries L1'!$B$2:$G$1203,6,FALSE)</f>
        <v>Boys Under 12 1000m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512</v>
      </c>
      <c r="B75" s="2" t="str">
        <f>VLOOKUP(A75,'[1]Individual Entries L1'!$B$2:$G$1203,5,FALSE)</f>
        <v>Clonliffe Harriers A.C.</v>
      </c>
      <c r="C75" s="2" t="str">
        <f>VLOOKUP(A75,'[1]Individual Entries L1'!$B$2:$G$1203,2,FALSE)</f>
        <v>Patrick</v>
      </c>
      <c r="D75" s="2" t="str">
        <f>VLOOKUP(A75,'[1]Individual Entries L1'!$B$2:$G$1203,3,FALSE)</f>
        <v>FOGARTY</v>
      </c>
      <c r="E75" s="2" t="str">
        <f>VLOOKUP(A75,'[1]Individual Entries L1'!$B$2:$G$1203,6,FALSE)</f>
        <v>Boys Under 12 1000m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961</v>
      </c>
      <c r="B76" s="2" t="str">
        <f>VLOOKUP(A76,'[1]Individual Entries L1'!$B$2:$G$1203,5,FALSE)</f>
        <v>Lucan Harriers A.C.</v>
      </c>
      <c r="C76" s="2" t="str">
        <f>VLOOKUP(A76,'[1]Individual Entries L1'!$B$2:$G$1203,2,FALSE)</f>
        <v>Jack</v>
      </c>
      <c r="D76" s="2" t="str">
        <f>VLOOKUP(A76,'[1]Individual Entries L1'!$B$2:$G$1203,3,FALSE)</f>
        <v>KEEGAN</v>
      </c>
      <c r="E76" s="2" t="str">
        <f>VLOOKUP(A76,'[1]Individual Entries L1'!$B$2:$G$1203,6,FALSE)</f>
        <v>Boys Under 12 1000m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733</v>
      </c>
      <c r="B77" s="18" t="str">
        <f>VLOOKUP(A77,'[1]Individual Entries L1'!$B$2:$G$1203,5,FALSE)</f>
        <v>Dundrum South Dublin A.C.</v>
      </c>
      <c r="C77" s="18" t="str">
        <f>VLOOKUP(A77,'[1]Individual Entries L1'!$B$2:$G$1203,2,FALSE)</f>
        <v>Henry</v>
      </c>
      <c r="D77" s="18" t="str">
        <f>VLOOKUP(A77,'[1]Individual Entries L1'!$B$2:$G$1203,3,FALSE)</f>
        <v>MCNAMARA</v>
      </c>
      <c r="E77" s="18" t="str">
        <f>VLOOKUP(A77,'[1]Individual Entries L1'!$B$2:$G$1203,6,FALSE)</f>
        <v>Boys Under 12 1000m</v>
      </c>
      <c r="F77" s="19">
        <v>76</v>
      </c>
      <c r="G77" s="19"/>
      <c r="H77" s="19">
        <v>10</v>
      </c>
      <c r="I77" s="19"/>
      <c r="J77" s="19"/>
      <c r="K77" s="19"/>
      <c r="L77" s="19"/>
      <c r="M77" s="19"/>
      <c r="N77" s="19"/>
      <c r="O77" s="19"/>
      <c r="P77" s="19">
        <f t="shared" si="1"/>
        <v>10</v>
      </c>
    </row>
    <row r="78" spans="1:16" x14ac:dyDescent="0.3">
      <c r="A78" s="2">
        <v>314</v>
      </c>
      <c r="B78" s="2" t="str">
        <f>VLOOKUP(A78,'[1]Individual Entries L1'!$B$2:$G$1203,5,FALSE)</f>
        <v>Cabinteely A.C.</v>
      </c>
      <c r="C78" s="2" t="str">
        <f>VLOOKUP(A78,'[1]Individual Entries L1'!$B$2:$G$1203,2,FALSE)</f>
        <v>Conor</v>
      </c>
      <c r="D78" s="2" t="str">
        <f>VLOOKUP(A78,'[1]Individual Entries L1'!$B$2:$G$1203,3,FALSE)</f>
        <v>CULLINEY</v>
      </c>
      <c r="E78" s="2" t="str">
        <f>VLOOKUP(A78,'[1]Individual Entries L1'!$B$2:$G$1203,6,FALSE)</f>
        <v>Boys Under 12 1000m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96</v>
      </c>
      <c r="B79" s="2" t="str">
        <f>VLOOKUP(A79,'[1]Individual Entries L1'!$B$2:$G$1203,5,FALSE)</f>
        <v>Blackrock (Dublin) A.C.</v>
      </c>
      <c r="C79" s="2" t="str">
        <f>VLOOKUP(A79,'[1]Individual Entries L1'!$B$2:$G$1203,2,FALSE)</f>
        <v>Rian</v>
      </c>
      <c r="D79" s="2" t="str">
        <f>VLOOKUP(A79,'[1]Individual Entries L1'!$B$2:$G$1203,3,FALSE)</f>
        <v>CONNOLLY</v>
      </c>
      <c r="E79" s="2" t="str">
        <f>VLOOKUP(A79,'[1]Individual Entries L1'!$B$2:$G$1203,6,FALSE)</f>
        <v>Boys Under 12 1000m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99</v>
      </c>
      <c r="B80" s="2" t="str">
        <f>VLOOKUP(A80,'[1]Individual Entries L1'!$B$2:$G$1203,5,FALSE)</f>
        <v>Blackrock (Dublin) A.C.</v>
      </c>
      <c r="C80" s="2" t="str">
        <f>VLOOKUP(A80,'[1]Individual Entries L1'!$B$2:$G$1203,2,FALSE)</f>
        <v>Hugo</v>
      </c>
      <c r="D80" s="2" t="str">
        <f>VLOOKUP(A80,'[1]Individual Entries L1'!$B$2:$G$1203,3,FALSE)</f>
        <v>MANSCHOT</v>
      </c>
      <c r="E80" s="2" t="str">
        <f>VLOOKUP(A80,'[1]Individual Entries L1'!$B$2:$G$1203,6,FALSE)</f>
        <v>Boys Under 12 1000m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315</v>
      </c>
      <c r="B81" s="2" t="str">
        <f>VLOOKUP(A81,'[1]Individual Entries L1'!$B$2:$G$1203,5,FALSE)</f>
        <v>Cabinteely A.C.</v>
      </c>
      <c r="C81" s="2" t="str">
        <f>VLOOKUP(A81,'[1]Individual Entries L1'!$B$2:$G$1203,2,FALSE)</f>
        <v>Daniel</v>
      </c>
      <c r="D81" s="2" t="str">
        <f>VLOOKUP(A81,'[1]Individual Entries L1'!$B$2:$G$1203,3,FALSE)</f>
        <v>HODGE</v>
      </c>
      <c r="E81" s="2" t="str">
        <f>VLOOKUP(A81,'[1]Individual Entries L1'!$B$2:$G$1203,6,FALSE)</f>
        <v>Boys Under 12 1000m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453</v>
      </c>
      <c r="B82" s="2" t="str">
        <f>VLOOKUP(A82,'[1]Individual Entries L1'!$B$2:$G$1203,5,FALSE)</f>
        <v>Clongriffin A.C.</v>
      </c>
      <c r="C82" s="2" t="str">
        <f>VLOOKUP(A82,'[1]Individual Entries L1'!$B$2:$G$1203,2,FALSE)</f>
        <v>Cian</v>
      </c>
      <c r="D82" s="2" t="str">
        <f>VLOOKUP(A82,'[1]Individual Entries L1'!$B$2:$G$1203,3,FALSE)</f>
        <v>WILLIAMS</v>
      </c>
      <c r="E82" s="2" t="str">
        <f>VLOOKUP(A82,'[1]Individual Entries L1'!$B$2:$G$1203,6,FALSE)</f>
        <v>Boys Under 12 1000m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1441</v>
      </c>
      <c r="B83" s="2" t="str">
        <f>VLOOKUP(A83,'[1]Individual Entries L1'!$B$2:$G$1203,5,FALSE)</f>
        <v>Rathfarnham W.S.A.F. A.C.</v>
      </c>
      <c r="C83" s="2" t="str">
        <f>VLOOKUP(A83,'[1]Individual Entries L1'!$B$2:$G$1203,2,FALSE)</f>
        <v>Ewan</v>
      </c>
      <c r="D83" s="2" t="str">
        <f>VLOOKUP(A83,'[1]Individual Entries L1'!$B$2:$G$1203,3,FALSE)</f>
        <v>COX</v>
      </c>
      <c r="E83" s="2" t="str">
        <f>VLOOKUP(A83,'[1]Individual Entries L1'!$B$2:$G$1203,6,FALSE)</f>
        <v>Boys Under 12 1000m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1374</v>
      </c>
      <c r="B84" s="2" t="str">
        <f>VLOOKUP(A84,'[1]Individual Entries L1'!$B$2:$G$1203,5,FALSE)</f>
        <v>Raheny Shamrock A.C.</v>
      </c>
      <c r="C84" s="2" t="str">
        <f>VLOOKUP(A84,'[1]Individual Entries L1'!$B$2:$G$1203,2,FALSE)</f>
        <v>Cian</v>
      </c>
      <c r="D84" s="2" t="str">
        <f>VLOOKUP(A84,'[1]Individual Entries L1'!$B$2:$G$1203,3,FALSE)</f>
        <v>MURTAGH</v>
      </c>
      <c r="E84" s="2" t="str">
        <f>VLOOKUP(A84,'[1]Individual Entries L1'!$B$2:$G$1203,6,FALSE)</f>
        <v>Boys Under 12 1000m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33</v>
      </c>
      <c r="B85" s="2" t="str">
        <f>VLOOKUP(A85,'[1]Individual Entries L1'!$B$2:$G$1203,5,FALSE)</f>
        <v>Ballymun A.C.</v>
      </c>
      <c r="C85" s="2" t="str">
        <f>VLOOKUP(A85,'[1]Individual Entries L1'!$B$2:$G$1203,2,FALSE)</f>
        <v>Isaac</v>
      </c>
      <c r="D85" s="2" t="str">
        <f>VLOOKUP(A85,'[1]Individual Entries L1'!$B$2:$G$1203,3,FALSE)</f>
        <v>GRIFFITH</v>
      </c>
      <c r="E85" s="2" t="str">
        <f>VLOOKUP(A85,'[1]Individual Entries L1'!$B$2:$G$1203,6,FALSE)</f>
        <v>Boys Under 12 1000m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450</v>
      </c>
      <c r="B86" s="2" t="str">
        <f>VLOOKUP(A86,'[1]Individual Entries L1'!$B$2:$G$1203,5,FALSE)</f>
        <v>Clongriffin A.C.</v>
      </c>
      <c r="C86" s="2" t="str">
        <f>VLOOKUP(A86,'[1]Individual Entries L1'!$B$2:$G$1203,2,FALSE)</f>
        <v>Toby</v>
      </c>
      <c r="D86" s="2" t="str">
        <f>VLOOKUP(A86,'[1]Individual Entries L1'!$B$2:$G$1203,3,FALSE)</f>
        <v>FITZPATRICK</v>
      </c>
      <c r="E86" s="2" t="str">
        <f>VLOOKUP(A86,'[1]Individual Entries L1'!$B$2:$G$1203,6,FALSE)</f>
        <v>Boys Under 12 1000m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321</v>
      </c>
      <c r="B87" s="2" t="str">
        <f>VLOOKUP(A87,'[1]Individual Entries L1'!$B$2:$G$1203,5,FALSE)</f>
        <v>Cabinteely A.C.</v>
      </c>
      <c r="C87" s="2" t="str">
        <f>VLOOKUP(A87,'[1]Individual Entries L1'!$B$2:$G$1203,2,FALSE)</f>
        <v>Jimmy</v>
      </c>
      <c r="D87" s="2" t="str">
        <f>VLOOKUP(A87,'[1]Individual Entries L1'!$B$2:$G$1203,3,FALSE)</f>
        <v>VACELET</v>
      </c>
      <c r="E87" s="2" t="str">
        <f>VLOOKUP(A87,'[1]Individual Entries L1'!$B$2:$G$1203,6,FALSE)</f>
        <v>Boys Under 12 1000m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100</v>
      </c>
      <c r="B88" s="2" t="str">
        <f>VLOOKUP(A88,'[1]Individual Entries L1'!$B$2:$G$1203,5,FALSE)</f>
        <v>Blackrock (Dublin) A.C.</v>
      </c>
      <c r="C88" s="2" t="str">
        <f>VLOOKUP(A88,'[1]Individual Entries L1'!$B$2:$G$1203,2,FALSE)</f>
        <v>Luke</v>
      </c>
      <c r="D88" s="2" t="str">
        <f>VLOOKUP(A88,'[1]Individual Entries L1'!$B$2:$G$1203,3,FALSE)</f>
        <v>ROGERS</v>
      </c>
      <c r="E88" s="2" t="str">
        <f>VLOOKUP(A88,'[1]Individual Entries L1'!$B$2:$G$1203,6,FALSE)</f>
        <v>Boys Under 12 1000m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510</v>
      </c>
      <c r="B89" s="2" t="str">
        <f>VLOOKUP(A89,'[1]Individual Entries L1'!$B$2:$G$1203,5,FALSE)</f>
        <v>Clonliffe Harriers A.C.</v>
      </c>
      <c r="C89" s="2" t="str">
        <f>VLOOKUP(A89,'[1]Individual Entries L1'!$B$2:$G$1203,2,FALSE)</f>
        <v>Ben</v>
      </c>
      <c r="D89" s="2" t="str">
        <f>VLOOKUP(A89,'[1]Individual Entries L1'!$B$2:$G$1203,3,FALSE)</f>
        <v>BEHENNA</v>
      </c>
      <c r="E89" s="2" t="str">
        <f>VLOOKUP(A89,'[1]Individual Entries L1'!$B$2:$G$1203,6,FALSE)</f>
        <v>Boys Under 12 1000m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313</v>
      </c>
      <c r="B90" s="2" t="str">
        <f>VLOOKUP(A90,'[1]Individual Entries L1'!$B$2:$G$1203,5,FALSE)</f>
        <v>Cabinteely A.C.</v>
      </c>
      <c r="C90" s="2" t="str">
        <f>VLOOKUP(A90,'[1]Individual Entries L1'!$B$2:$G$1203,2,FALSE)</f>
        <v>James</v>
      </c>
      <c r="D90" s="2" t="str">
        <f>VLOOKUP(A90,'[1]Individual Entries L1'!$B$2:$G$1203,3,FALSE)</f>
        <v>BYRNE</v>
      </c>
      <c r="E90" s="2" t="str">
        <f>VLOOKUP(A90,'[1]Individual Entries L1'!$B$2:$G$1203,6,FALSE)</f>
        <v>Boys Under 12 1000m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317</v>
      </c>
      <c r="B91" s="2" t="str">
        <f>VLOOKUP(A91,'[1]Individual Entries L1'!$B$2:$G$1203,5,FALSE)</f>
        <v>Cabinteely A.C.</v>
      </c>
      <c r="C91" s="2" t="str">
        <f>VLOOKUP(A91,'[1]Individual Entries L1'!$B$2:$G$1203,2,FALSE)</f>
        <v>Evan</v>
      </c>
      <c r="D91" s="2" t="str">
        <f>VLOOKUP(A91,'[1]Individual Entries L1'!$B$2:$G$1203,3,FALSE)</f>
        <v>KEOGH</v>
      </c>
      <c r="E91" s="2" t="str">
        <f>VLOOKUP(A91,'[1]Individual Entries L1'!$B$2:$G$1203,6,FALSE)</f>
        <v>Boys Under 12 1000m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1561</v>
      </c>
      <c r="B92" s="2" t="str">
        <f>VLOOKUP(A92,'[1]Individual Entries L1'!$B$2:$G$1203,5,FALSE)</f>
        <v>Tallaght A.C.</v>
      </c>
      <c r="C92" s="2" t="str">
        <f>VLOOKUP(A92,'[1]Individual Entries L1'!$B$2:$G$1203,2,FALSE)</f>
        <v>James</v>
      </c>
      <c r="D92" s="2" t="str">
        <f>VLOOKUP(A92,'[1]Individual Entries L1'!$B$2:$G$1203,3,FALSE)</f>
        <v>O'CONNOR</v>
      </c>
      <c r="E92" s="2" t="str">
        <f>VLOOKUP(A92,'[1]Individual Entries L1'!$B$2:$G$1203,6,FALSE)</f>
        <v>Boys Under 12 1000m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954</v>
      </c>
      <c r="B93" s="2" t="str">
        <f>VLOOKUP(A93,'[1]Individual Entries L1'!$B$2:$G$1203,5,FALSE)</f>
        <v>Lucan Harriers A.C.</v>
      </c>
      <c r="C93" s="2" t="str">
        <f>VLOOKUP(A93,'[1]Individual Entries L1'!$B$2:$G$1203,2,FALSE)</f>
        <v>Logan</v>
      </c>
      <c r="D93" s="2" t="str">
        <f>VLOOKUP(A93,'[1]Individual Entries L1'!$B$2:$G$1203,3,FALSE)</f>
        <v>BRAZIL</v>
      </c>
      <c r="E93" s="2" t="str">
        <f>VLOOKUP(A93,'[1]Individual Entries L1'!$B$2:$G$1203,6,FALSE)</f>
        <v>Boys Under 12 1000m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319</v>
      </c>
      <c r="B94" s="2" t="str">
        <f>VLOOKUP(A94,'[1]Individual Entries L1'!$B$2:$G$1203,5,FALSE)</f>
        <v>Cabinteely A.C.</v>
      </c>
      <c r="C94" s="2" t="str">
        <f>VLOOKUP(A94,'[1]Individual Entries L1'!$B$2:$G$1203,2,FALSE)</f>
        <v>Ben</v>
      </c>
      <c r="D94" s="2" t="str">
        <f>VLOOKUP(A94,'[1]Individual Entries L1'!$B$2:$G$1203,3,FALSE)</f>
        <v>O'RIORDAN</v>
      </c>
      <c r="E94" s="2" t="str">
        <f>VLOOKUP(A94,'[1]Individual Entries L1'!$B$2:$G$1203,6,FALSE)</f>
        <v>Boys Under 12 1000m</v>
      </c>
      <c r="F94">
        <v>93</v>
      </c>
      <c r="H94">
        <v>10</v>
      </c>
      <c r="P94">
        <f t="shared" si="1"/>
        <v>10</v>
      </c>
    </row>
  </sheetData>
  <sheetProtection selectLockedCells="1" selectUnlockedCells="1"/>
  <autoFilter ref="A1:Q94"/>
  <conditionalFormatting sqref="A1:A1048576">
    <cfRule type="duplicateValues" dxfId="59" priority="249"/>
    <cfRule type="duplicateValues" dxfId="58" priority="250"/>
    <cfRule type="duplicateValues" dxfId="57" priority="255"/>
    <cfRule type="duplicateValues" dxfId="56" priority="256"/>
    <cfRule type="duplicateValues" dxfId="55" priority="257"/>
    <cfRule type="duplicateValues" dxfId="54" priority="264"/>
    <cfRule type="duplicateValues" dxfId="53" priority="478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zoomScale="80" zoomScaleNormal="80" workbookViewId="0">
      <pane ySplit="1" topLeftCell="A2" activePane="bottomLeft" state="frozen"/>
      <selection activeCell="B2" sqref="B2:E101"/>
      <selection pane="bottomLeft" activeCell="A69" sqref="A69:P69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1.19921875" style="2" customWidth="1"/>
    <col min="4" max="5" width="17.7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18">
        <v>828</v>
      </c>
      <c r="B2" s="18" t="str">
        <f>VLOOKUP(A2,'[1]Individual Entries L1'!$B$2:$G$1203,5,FALSE)</f>
        <v>Dundrum South Dublin A.C.</v>
      </c>
      <c r="C2" s="18" t="str">
        <f>VLOOKUP(A2,'[1]Individual Entries L1'!$B$2:$G$1203,2,FALSE)</f>
        <v>Sophia</v>
      </c>
      <c r="D2" s="18" t="str">
        <f>VLOOKUP(A2,'[1]Individual Entries L1'!$B$2:$G$1203,3,FALSE)</f>
        <v>STANLEY</v>
      </c>
      <c r="E2" s="18" t="str">
        <f>VLOOKUP(A2,'[1]Individual Entries L1'!$B$2:$G$1203,6,FALSE)</f>
        <v>Girls Under 13 1000m</v>
      </c>
      <c r="F2" s="19">
        <v>1</v>
      </c>
      <c r="G2" s="19">
        <v>21</v>
      </c>
      <c r="H2" s="19">
        <v>10</v>
      </c>
      <c r="I2" s="19"/>
      <c r="J2" s="19"/>
      <c r="K2" s="19"/>
      <c r="L2" s="19"/>
      <c r="M2" s="19"/>
      <c r="N2" s="19"/>
      <c r="O2" s="19"/>
      <c r="P2" s="19">
        <f>G2+H2</f>
        <v>31</v>
      </c>
    </row>
    <row r="3" spans="1:16" x14ac:dyDescent="0.3">
      <c r="A3" s="2">
        <v>645</v>
      </c>
      <c r="B3" s="2" t="str">
        <f>VLOOKUP(A3,'[1]Individual Entries L1'!$B$2:$G$1203,5,FALSE)</f>
        <v>Crusaders A.C.</v>
      </c>
      <c r="C3" s="2" t="str">
        <f>VLOOKUP(A3,'[1]Individual Entries L1'!$B$2:$G$1203,2,FALSE)</f>
        <v>Anouk</v>
      </c>
      <c r="D3" s="2" t="str">
        <f>VLOOKUP(A3,'[1]Individual Entries L1'!$B$2:$G$1203,3,FALSE)</f>
        <v>MCDONNELL</v>
      </c>
      <c r="E3" s="2" t="str">
        <f>VLOOKUP(A3,'[1]Individual Entries L1'!$B$2:$G$1203,6,FALSE)</f>
        <v>Girls Under 13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1269</v>
      </c>
      <c r="B4" s="2" t="str">
        <f>VLOOKUP(A4,'[1]Individual Entries L1'!$B$2:$G$1203,5,FALSE)</f>
        <v>Mid Sutton A.C.</v>
      </c>
      <c r="C4" s="2" t="str">
        <f>VLOOKUP(A4,'[1]Individual Entries L1'!$B$2:$G$1203,2,FALSE)</f>
        <v>Aria</v>
      </c>
      <c r="D4" s="2" t="str">
        <f>VLOOKUP(A4,'[1]Individual Entries L1'!$B$2:$G$1203,3,FALSE)</f>
        <v>COSTELLO</v>
      </c>
      <c r="E4" s="2" t="str">
        <f>VLOOKUP(A4,'[1]Individual Entries L1'!$B$2:$G$1203,6,FALSE)</f>
        <v>Girls Under 13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566</v>
      </c>
      <c r="B5" s="2" t="str">
        <f>VLOOKUP(A5,'[1]Individual Entries L1'!$B$2:$G$1203,5,FALSE)</f>
        <v>Clonliffe Harriers A.C.</v>
      </c>
      <c r="C5" s="2" t="str">
        <f>VLOOKUP(A5,'[1]Individual Entries L1'!$B$2:$G$1203,2,FALSE)</f>
        <v>Ria</v>
      </c>
      <c r="D5" s="2" t="str">
        <f>VLOOKUP(A5,'[1]Individual Entries L1'!$B$2:$G$1203,3,FALSE)</f>
        <v>HOBBS</v>
      </c>
      <c r="E5" s="2" t="str">
        <f>VLOOKUP(A5,'[1]Individual Entries L1'!$B$2:$G$1203,6,FALSE)</f>
        <v>Girls Under 13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18">
        <v>816</v>
      </c>
      <c r="B6" s="18" t="str">
        <f>VLOOKUP(A6,'[1]Individual Entries L1'!$B$2:$G$1203,5,FALSE)</f>
        <v>Dundrum South Dublin A.C.</v>
      </c>
      <c r="C6" s="18" t="str">
        <f>VLOOKUP(A6,'[1]Individual Entries L1'!$B$2:$G$1203,2,FALSE)</f>
        <v>Ciara</v>
      </c>
      <c r="D6" s="18" t="str">
        <f>VLOOKUP(A6,'[1]Individual Entries L1'!$B$2:$G$1203,3,FALSE)</f>
        <v>CULHANE</v>
      </c>
      <c r="E6" s="18" t="str">
        <f>VLOOKUP(A6,'[1]Individual Entries L1'!$B$2:$G$1203,6,FALSE)</f>
        <v>Girls Under 13 1000m</v>
      </c>
      <c r="F6" s="19">
        <v>5</v>
      </c>
      <c r="G6" s="19">
        <v>16</v>
      </c>
      <c r="H6" s="19">
        <v>10</v>
      </c>
      <c r="I6" s="19"/>
      <c r="J6" s="19"/>
      <c r="K6" s="19"/>
      <c r="L6" s="19"/>
      <c r="M6" s="19"/>
      <c r="N6" s="19"/>
      <c r="O6" s="19"/>
      <c r="P6" s="19">
        <f t="shared" si="0"/>
        <v>26</v>
      </c>
    </row>
    <row r="7" spans="1:16" x14ac:dyDescent="0.3">
      <c r="A7" s="2">
        <v>572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Molly</v>
      </c>
      <c r="D7" s="2" t="str">
        <f>VLOOKUP(A7,'[1]Individual Entries L1'!$B$2:$G$1203,3,FALSE)</f>
        <v>O BRIEN</v>
      </c>
      <c r="E7" s="2" t="str">
        <f>VLOOKUP(A7,'[1]Individual Entries L1'!$B$2:$G$1203,6,FALSE)</f>
        <v>Girls Under 13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18">
        <v>818</v>
      </c>
      <c r="B8" s="18" t="str">
        <f>VLOOKUP(A8,'[1]Individual Entries L1'!$B$2:$G$1203,5,FALSE)</f>
        <v>Dundrum South Dublin A.C.</v>
      </c>
      <c r="C8" s="18" t="str">
        <f>VLOOKUP(A8,'[1]Individual Entries L1'!$B$2:$G$1203,2,FALSE)</f>
        <v>Martha</v>
      </c>
      <c r="D8" s="18" t="str">
        <f>VLOOKUP(A8,'[1]Individual Entries L1'!$B$2:$G$1203,3,FALSE)</f>
        <v>FLYNN</v>
      </c>
      <c r="E8" s="18" t="str">
        <f>VLOOKUP(A8,'[1]Individual Entries L1'!$B$2:$G$1203,6,FALSE)</f>
        <v>Girls Under 13 1000m</v>
      </c>
      <c r="F8" s="19">
        <v>7</v>
      </c>
      <c r="G8" s="19">
        <v>14</v>
      </c>
      <c r="H8" s="19">
        <v>10</v>
      </c>
      <c r="I8" s="19"/>
      <c r="J8" s="19"/>
      <c r="K8" s="19"/>
      <c r="L8" s="19"/>
      <c r="M8" s="19"/>
      <c r="N8" s="19"/>
      <c r="O8" s="19"/>
      <c r="P8" s="19">
        <f t="shared" si="0"/>
        <v>24</v>
      </c>
    </row>
    <row r="9" spans="1:16" x14ac:dyDescent="0.3">
      <c r="A9" s="2">
        <v>642</v>
      </c>
      <c r="B9" s="2" t="str">
        <f>VLOOKUP(A9,'[1]Individual Entries L1'!$B$2:$G$1203,5,FALSE)</f>
        <v>Crusaders A.C.</v>
      </c>
      <c r="C9" s="2" t="str">
        <f>VLOOKUP(A9,'[1]Individual Entries L1'!$B$2:$G$1203,2,FALSE)</f>
        <v>Elizabeth</v>
      </c>
      <c r="D9" s="2" t="str">
        <f>VLOOKUP(A9,'[1]Individual Entries L1'!$B$2:$G$1203,3,FALSE)</f>
        <v>HORGAN</v>
      </c>
      <c r="E9" s="2" t="str">
        <f>VLOOKUP(A9,'[1]Individual Entries L1'!$B$2:$G$1203,6,FALSE)</f>
        <v>Girls Under 13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18">
        <v>824</v>
      </c>
      <c r="B10" s="18" t="str">
        <f>VLOOKUP(A10,'[1]Individual Entries L1'!$B$2:$G$1203,5,FALSE)</f>
        <v>Dundrum South Dublin A.C.</v>
      </c>
      <c r="C10" s="18" t="str">
        <f>VLOOKUP(A10,'[1]Individual Entries L1'!$B$2:$G$1203,2,FALSE)</f>
        <v>Hannah</v>
      </c>
      <c r="D10" s="18" t="str">
        <f>VLOOKUP(A10,'[1]Individual Entries L1'!$B$2:$G$1203,3,FALSE)</f>
        <v>O'REILLY</v>
      </c>
      <c r="E10" s="18" t="str">
        <f>VLOOKUP(A10,'[1]Individual Entries L1'!$B$2:$G$1203,6,FALSE)</f>
        <v>Girls Under 13 1000m</v>
      </c>
      <c r="F10" s="19">
        <v>9</v>
      </c>
      <c r="G10" s="19">
        <v>12</v>
      </c>
      <c r="H10" s="19">
        <v>10</v>
      </c>
      <c r="I10" s="19"/>
      <c r="J10" s="19"/>
      <c r="K10" s="19"/>
      <c r="L10" s="19"/>
      <c r="M10" s="19"/>
      <c r="N10" s="19"/>
      <c r="O10" s="19"/>
      <c r="P10" s="19">
        <f t="shared" si="0"/>
        <v>22</v>
      </c>
    </row>
    <row r="11" spans="1:16" x14ac:dyDescent="0.3">
      <c r="A11" s="2">
        <v>44</v>
      </c>
      <c r="B11" s="2" t="str">
        <f>VLOOKUP(A11,'[1]Individual Entries L1'!$B$2:$G$1203,5,FALSE)</f>
        <v>Ballymun A.C.</v>
      </c>
      <c r="C11" s="2" t="str">
        <f>VLOOKUP(A11,'[1]Individual Entries L1'!$B$2:$G$1203,2,FALSE)</f>
        <v>Grace</v>
      </c>
      <c r="D11" s="2" t="str">
        <f>VLOOKUP(A11,'[1]Individual Entries L1'!$B$2:$G$1203,3,FALSE)</f>
        <v>CARROLL</v>
      </c>
      <c r="E11" s="2" t="str">
        <f>VLOOKUP(A11,'[1]Individual Entries L1'!$B$2:$G$1203,6,FALSE)</f>
        <v>Girls Under 13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1216</v>
      </c>
      <c r="B12" s="2" t="str">
        <f>VLOOKUP(A12,'[1]Individual Entries L1'!$B$2:$G$1203,5,FALSE)</f>
        <v>Metro/St. Brigids A.C.</v>
      </c>
      <c r="C12" s="2" t="str">
        <f>VLOOKUP(A12,'[1]Individual Entries L1'!$B$2:$G$1203,2,FALSE)</f>
        <v>Julia</v>
      </c>
      <c r="D12" s="2" t="str">
        <f>VLOOKUP(A12,'[1]Individual Entries L1'!$B$2:$G$1203,3,FALSE)</f>
        <v>LASICA</v>
      </c>
      <c r="E12" s="2" t="str">
        <f>VLOOKUP(A12,'[1]Individual Entries L1'!$B$2:$G$1203,6,FALSE)</f>
        <v>Girls Under 13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1213</v>
      </c>
      <c r="B13" s="2" t="str">
        <f>VLOOKUP(A13,'[1]Individual Entries L1'!$B$2:$G$1203,5,FALSE)</f>
        <v>Metro/St. Brigids A.C.</v>
      </c>
      <c r="C13" s="2" t="str">
        <f>VLOOKUP(A13,'[1]Individual Entries L1'!$B$2:$G$1203,2,FALSE)</f>
        <v>Sadhbh</v>
      </c>
      <c r="D13" s="2" t="str">
        <f>VLOOKUP(A13,'[1]Individual Entries L1'!$B$2:$G$1203,3,FALSE)</f>
        <v>FLANAGAN</v>
      </c>
      <c r="E13" s="2" t="str">
        <f>VLOOKUP(A13,'[1]Individual Entries L1'!$B$2:$G$1203,6,FALSE)</f>
        <v>Girls Under 13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644</v>
      </c>
      <c r="B14" s="2" t="str">
        <f>VLOOKUP(A14,'[1]Individual Entries L1'!$B$2:$G$1203,5,FALSE)</f>
        <v>Crusaders A.C.</v>
      </c>
      <c r="C14" s="2" t="str">
        <f>VLOOKUP(A14,'[1]Individual Entries L1'!$B$2:$G$1203,2,FALSE)</f>
        <v>Ellie</v>
      </c>
      <c r="D14" s="2" t="str">
        <f>VLOOKUP(A14,'[1]Individual Entries L1'!$B$2:$G$1203,3,FALSE)</f>
        <v>LYNCH</v>
      </c>
      <c r="E14" s="2" t="str">
        <f>VLOOKUP(A14,'[1]Individual Entries L1'!$B$2:$G$1203,6,FALSE)</f>
        <v>Girls Under 13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1536</v>
      </c>
      <c r="B15" s="2" t="str">
        <f>VLOOKUP(A15,'[1]Individual Entries L1'!$B$2:$G$1203,5,FALSE)</f>
        <v>Skerries A.C.</v>
      </c>
      <c r="C15" s="2" t="str">
        <f>VLOOKUP(A15,'[1]Individual Entries L1'!$B$2:$G$1203,2,FALSE)</f>
        <v>Kate</v>
      </c>
      <c r="D15" s="2" t="str">
        <f>VLOOKUP(A15,'[1]Individual Entries L1'!$B$2:$G$1203,3,FALSE)</f>
        <v>CAULFIELD</v>
      </c>
      <c r="E15" s="2" t="str">
        <f>VLOOKUP(A15,'[1]Individual Entries L1'!$B$2:$G$1203,6,FALSE)</f>
        <v>Girls Under 13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1020</v>
      </c>
      <c r="B16" s="2" t="str">
        <f>VLOOKUP(A16,'[1]Individual Entries L1'!$B$2:$G$1203,5,FALSE)</f>
        <v>Lucan Harriers A.C.</v>
      </c>
      <c r="C16" s="2" t="str">
        <f>VLOOKUP(A16,'[1]Individual Entries L1'!$B$2:$G$1203,2,FALSE)</f>
        <v>Róise</v>
      </c>
      <c r="D16" s="2" t="str">
        <f>VLOOKUP(A16,'[1]Individual Entries L1'!$B$2:$G$1203,3,FALSE)</f>
        <v>Ní DHOMHNAILL</v>
      </c>
      <c r="E16" s="2" t="str">
        <f>VLOOKUP(A16,'[1]Individual Entries L1'!$B$2:$G$1203,6,FALSE)</f>
        <v>Girls Under 13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18">
        <v>821</v>
      </c>
      <c r="B17" s="18" t="str">
        <f>VLOOKUP(A17,'[1]Individual Entries L1'!$B$2:$G$1203,5,FALSE)</f>
        <v>Dundrum South Dublin A.C.</v>
      </c>
      <c r="C17" s="18" t="str">
        <f>VLOOKUP(A17,'[1]Individual Entries L1'!$B$2:$G$1203,2,FALSE)</f>
        <v>Ellen</v>
      </c>
      <c r="D17" s="18" t="str">
        <f>VLOOKUP(A17,'[1]Individual Entries L1'!$B$2:$G$1203,3,FALSE)</f>
        <v>MC GLINCHEY</v>
      </c>
      <c r="E17" s="18" t="str">
        <f>VLOOKUP(A17,'[1]Individual Entries L1'!$B$2:$G$1203,6,FALSE)</f>
        <v>Girls Under 13 1000m</v>
      </c>
      <c r="F17" s="19">
        <v>16</v>
      </c>
      <c r="G17" s="19">
        <v>5</v>
      </c>
      <c r="H17" s="19">
        <v>10</v>
      </c>
      <c r="I17" s="19"/>
      <c r="J17" s="19"/>
      <c r="K17" s="19"/>
      <c r="L17" s="19"/>
      <c r="M17" s="19"/>
      <c r="N17" s="19"/>
      <c r="O17" s="19"/>
      <c r="P17" s="19">
        <f t="shared" si="0"/>
        <v>15</v>
      </c>
    </row>
    <row r="18" spans="1:16" x14ac:dyDescent="0.3">
      <c r="A18" s="2">
        <v>1022</v>
      </c>
      <c r="B18" s="2" t="str">
        <f>VLOOKUP(A18,'[1]Individual Entries L1'!$B$2:$G$1203,5,FALSE)</f>
        <v>Lucan Harriers A.C.</v>
      </c>
      <c r="C18" s="2" t="str">
        <f>VLOOKUP(A18,'[1]Individual Entries L1'!$B$2:$G$1203,2,FALSE)</f>
        <v>Annabelle</v>
      </c>
      <c r="D18" s="2" t="str">
        <f>VLOOKUP(A18,'[1]Individual Entries L1'!$B$2:$G$1203,3,FALSE)</f>
        <v>O TOOLE</v>
      </c>
      <c r="E18" s="2" t="str">
        <f>VLOOKUP(A18,'[1]Individual Entries L1'!$B$2:$G$1203,6,FALSE)</f>
        <v>Girls Under 13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414</v>
      </c>
      <c r="B19" s="2" t="str">
        <f>VLOOKUP(A19,'[1]Individual Entries L1'!$B$2:$G$1203,5,FALSE)</f>
        <v>Celtic DCH A.C.</v>
      </c>
      <c r="C19" s="2" t="str">
        <f>VLOOKUP(A19,'[1]Individual Entries L1'!$B$2:$G$1203,2,FALSE)</f>
        <v>Juliette</v>
      </c>
      <c r="D19" s="2" t="str">
        <f>VLOOKUP(A19,'[1]Individual Entries L1'!$B$2:$G$1203,3,FALSE)</f>
        <v>MCFEELY</v>
      </c>
      <c r="E19" s="2" t="str">
        <f>VLOOKUP(A19,'[1]Individual Entries L1'!$B$2:$G$1203,6,FALSE)</f>
        <v>Girls Under 13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1329</v>
      </c>
      <c r="B20" s="2" t="str">
        <f>VLOOKUP(A20,'[1]Individual Entries L1'!$B$2:$G$1203,5,FALSE)</f>
        <v>Portmarnock A.C.</v>
      </c>
      <c r="C20" s="2" t="str">
        <f>VLOOKUP(A20,'[1]Individual Entries L1'!$B$2:$G$1203,2,FALSE)</f>
        <v>Norah</v>
      </c>
      <c r="D20" s="2" t="str">
        <f>VLOOKUP(A20,'[1]Individual Entries L1'!$B$2:$G$1203,3,FALSE)</f>
        <v>CORCORAN</v>
      </c>
      <c r="E20" s="2" t="str">
        <f>VLOOKUP(A20,'[1]Individual Entries L1'!$B$2:$G$1203,6,FALSE)</f>
        <v>Girls Under 13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1214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Isla</v>
      </c>
      <c r="D21" s="2" t="str">
        <f>VLOOKUP(A21,'[1]Individual Entries L1'!$B$2:$G$1203,3,FALSE)</f>
        <v>GORMAN</v>
      </c>
      <c r="E21" s="2" t="str">
        <f>VLOOKUP(A21,'[1]Individual Entries L1'!$B$2:$G$1203,6,FALSE)</f>
        <v>Girls Under 13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1018</v>
      </c>
      <c r="B22" s="2" t="str">
        <f>VLOOKUP(A22,'[1]Individual Entries L1'!$B$2:$G$1203,5,FALSE)</f>
        <v>Lucan Harriers A.C.</v>
      </c>
      <c r="C22" s="2" t="str">
        <f>VLOOKUP(A22,'[1]Individual Entries L1'!$B$2:$G$1203,2,FALSE)</f>
        <v>Sienna Rose</v>
      </c>
      <c r="D22" s="2" t="str">
        <f>VLOOKUP(A22,'[1]Individual Entries L1'!$B$2:$G$1203,3,FALSE)</f>
        <v>DONNELLAN</v>
      </c>
      <c r="E22" s="2" t="str">
        <f>VLOOKUP(A22,'[1]Individual Entries L1'!$B$2:$G$1203,6,FALSE)</f>
        <v>Girls Under 13 1000m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1098</v>
      </c>
      <c r="B23" s="2" t="str">
        <f>VLOOKUP(A23,'[1]Individual Entries L1'!$B$2:$G$1203,5,FALSE)</f>
        <v>Marino A.C.</v>
      </c>
      <c r="C23" s="2" t="str">
        <f>VLOOKUP(A23,'[1]Individual Entries L1'!$B$2:$G$1203,2,FALSE)</f>
        <v>Lauren</v>
      </c>
      <c r="D23" s="2" t="str">
        <f>VLOOKUP(A23,'[1]Individual Entries L1'!$B$2:$G$1203,3,FALSE)</f>
        <v>VANCE</v>
      </c>
      <c r="E23" s="2" t="str">
        <f>VLOOKUP(A23,'[1]Individual Entries L1'!$B$2:$G$1203,6,FALSE)</f>
        <v>Girls Under 13 1000m</v>
      </c>
      <c r="F23">
        <v>22</v>
      </c>
      <c r="H23">
        <v>10</v>
      </c>
      <c r="P23">
        <f t="shared" si="0"/>
        <v>10</v>
      </c>
    </row>
    <row r="24" spans="1:16" x14ac:dyDescent="0.3">
      <c r="A24" s="18">
        <v>822</v>
      </c>
      <c r="B24" s="18" t="str">
        <f>VLOOKUP(A24,'[1]Individual Entries L1'!$B$2:$G$1203,5,FALSE)</f>
        <v>Dundrum South Dublin A.C.</v>
      </c>
      <c r="C24" s="18" t="str">
        <f>VLOOKUP(A24,'[1]Individual Entries L1'!$B$2:$G$1203,2,FALSE)</f>
        <v>Saoirse</v>
      </c>
      <c r="D24" s="18" t="str">
        <f>VLOOKUP(A24,'[1]Individual Entries L1'!$B$2:$G$1203,3,FALSE)</f>
        <v>MOUTHON</v>
      </c>
      <c r="E24" s="18" t="str">
        <f>VLOOKUP(A24,'[1]Individual Entries L1'!$B$2:$G$1203,6,FALSE)</f>
        <v>Girls Under 13 1000m</v>
      </c>
      <c r="F24" s="19">
        <v>23</v>
      </c>
      <c r="G24" s="19"/>
      <c r="H24" s="19">
        <v>10</v>
      </c>
      <c r="I24" s="19"/>
      <c r="J24" s="19"/>
      <c r="K24" s="19"/>
      <c r="L24" s="19"/>
      <c r="M24" s="19"/>
      <c r="N24" s="19"/>
      <c r="O24" s="19"/>
      <c r="P24" s="19">
        <f t="shared" si="0"/>
        <v>10</v>
      </c>
    </row>
    <row r="25" spans="1:16" x14ac:dyDescent="0.3">
      <c r="A25" s="2">
        <v>1211</v>
      </c>
      <c r="B25" s="2" t="str">
        <f>VLOOKUP(A25,'[1]Individual Entries L1'!$B$2:$G$1203,5,FALSE)</f>
        <v>Metro/St. Brigids A.C.</v>
      </c>
      <c r="C25" s="2" t="str">
        <f>VLOOKUP(A25,'[1]Individual Entries L1'!$B$2:$G$1203,2,FALSE)</f>
        <v>Aoife</v>
      </c>
      <c r="D25" s="2" t="str">
        <f>VLOOKUP(A25,'[1]Individual Entries L1'!$B$2:$G$1203,3,FALSE)</f>
        <v>BARRY</v>
      </c>
      <c r="E25" s="2" t="str">
        <f>VLOOKUP(A25,'[1]Individual Entries L1'!$B$2:$G$1203,6,FALSE)</f>
        <v>Girls Under 13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1019</v>
      </c>
      <c r="B26" s="2" t="str">
        <f>VLOOKUP(A26,'[1]Individual Entries L1'!$B$2:$G$1203,5,FALSE)</f>
        <v>Lucan Harriers A.C.</v>
      </c>
      <c r="C26" s="2" t="str">
        <f>VLOOKUP(A26,'[1]Individual Entries L1'!$B$2:$G$1203,2,FALSE)</f>
        <v>Maya</v>
      </c>
      <c r="D26" s="2" t="str">
        <f>VLOOKUP(A26,'[1]Individual Entries L1'!$B$2:$G$1203,3,FALSE)</f>
        <v>KUCAJEVA</v>
      </c>
      <c r="E26" s="2" t="str">
        <f>VLOOKUP(A26,'[1]Individual Entries L1'!$B$2:$G$1203,6,FALSE)</f>
        <v>Girls Under 13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1222</v>
      </c>
      <c r="B27" s="2" t="str">
        <f>VLOOKUP(A27,'[1]Individual Entries L1'!$B$2:$G$1203,5,FALSE)</f>
        <v>Metro/St. Brigids A.C.</v>
      </c>
      <c r="C27" s="2" t="str">
        <f>VLOOKUP(A27,'[1]Individual Entries L1'!$B$2:$G$1203,2,FALSE)</f>
        <v>Julie</v>
      </c>
      <c r="D27" s="2" t="str">
        <f>VLOOKUP(A27,'[1]Individual Entries L1'!$B$2:$G$1203,3,FALSE)</f>
        <v>POWER</v>
      </c>
      <c r="E27" s="2" t="str">
        <f>VLOOKUP(A27,'[1]Individual Entries L1'!$B$2:$G$1203,6,FALSE)</f>
        <v>Girls Under 13 1000m</v>
      </c>
      <c r="F27">
        <v>26</v>
      </c>
      <c r="H27">
        <v>10</v>
      </c>
      <c r="P27">
        <f t="shared" si="0"/>
        <v>10</v>
      </c>
    </row>
    <row r="28" spans="1:16" x14ac:dyDescent="0.3">
      <c r="A28" s="18">
        <v>823</v>
      </c>
      <c r="B28" s="18" t="str">
        <f>VLOOKUP(A28,'[1]Individual Entries L1'!$B$2:$G$1203,5,FALSE)</f>
        <v>Dundrum South Dublin A.C.</v>
      </c>
      <c r="C28" s="18" t="str">
        <f>VLOOKUP(A28,'[1]Individual Entries L1'!$B$2:$G$1203,2,FALSE)</f>
        <v>Lily Ann</v>
      </c>
      <c r="D28" s="18" t="str">
        <f>VLOOKUP(A28,'[1]Individual Entries L1'!$B$2:$G$1203,3,FALSE)</f>
        <v>O DONOGHUE</v>
      </c>
      <c r="E28" s="18" t="str">
        <f>VLOOKUP(A28,'[1]Individual Entries L1'!$B$2:$G$1203,6,FALSE)</f>
        <v>Girls Under 13 1000m</v>
      </c>
      <c r="F28" s="19">
        <v>27</v>
      </c>
      <c r="G28" s="19"/>
      <c r="H28" s="19">
        <v>10</v>
      </c>
      <c r="I28" s="19"/>
      <c r="J28" s="19"/>
      <c r="K28" s="19"/>
      <c r="L28" s="19"/>
      <c r="M28" s="19"/>
      <c r="N28" s="19"/>
      <c r="O28" s="19"/>
      <c r="P28" s="19">
        <f t="shared" si="0"/>
        <v>10</v>
      </c>
    </row>
    <row r="29" spans="1:16" x14ac:dyDescent="0.3">
      <c r="A29" s="2">
        <v>1223</v>
      </c>
      <c r="B29" s="2" t="str">
        <f>VLOOKUP(A29,'[1]Individual Entries L1'!$B$2:$G$1203,5,FALSE)</f>
        <v>Metro/St. Brigids A.C.</v>
      </c>
      <c r="C29" s="2" t="str">
        <f>VLOOKUP(A29,'[1]Individual Entries L1'!$B$2:$G$1203,2,FALSE)</f>
        <v>Zoe</v>
      </c>
      <c r="D29" s="2" t="str">
        <f>VLOOKUP(A29,'[1]Individual Entries L1'!$B$2:$G$1203,3,FALSE)</f>
        <v>RYAN</v>
      </c>
      <c r="E29" s="2" t="str">
        <f>VLOOKUP(A29,'[1]Individual Entries L1'!$B$2:$G$1203,6,FALSE)</f>
        <v>Girls Under 13 1000m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173</v>
      </c>
      <c r="B30" s="2" t="str">
        <f>VLOOKUP(A30,'[1]Individual Entries L1'!$B$2:$G$1203,5,FALSE)</f>
        <v>Blackrock (Dublin) A.C.</v>
      </c>
      <c r="C30" s="2" t="str">
        <f>VLOOKUP(A30,'[1]Individual Entries L1'!$B$2:$G$1203,2,FALSE)</f>
        <v>Poppy</v>
      </c>
      <c r="D30" s="2" t="str">
        <f>VLOOKUP(A30,'[1]Individual Entries L1'!$B$2:$G$1203,3,FALSE)</f>
        <v>TOMKIN BEDDY</v>
      </c>
      <c r="E30" s="2" t="str">
        <f>VLOOKUP(A30,'[1]Individual Entries L1'!$B$2:$G$1203,6,FALSE)</f>
        <v>Girls Under 13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1463</v>
      </c>
      <c r="B31" s="2" t="str">
        <f>VLOOKUP(A31,'[1]Individual Entries L1'!$B$2:$G$1203,5,FALSE)</f>
        <v>Rathfarnham W.S.A.F. A.C.</v>
      </c>
      <c r="C31" s="2" t="str">
        <f>VLOOKUP(A31,'[1]Individual Entries L1'!$B$2:$G$1203,2,FALSE)</f>
        <v>Nainsi</v>
      </c>
      <c r="D31" s="2" t="str">
        <f>VLOOKUP(A31,'[1]Individual Entries L1'!$B$2:$G$1203,3,FALSE)</f>
        <v>CARROLL</v>
      </c>
      <c r="E31" s="2" t="str">
        <f>VLOOKUP(A31,'[1]Individual Entries L1'!$B$2:$G$1203,6,FALSE)</f>
        <v>Girls Under 13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646</v>
      </c>
      <c r="B32" s="2" t="str">
        <f>VLOOKUP(A32,'[1]Individual Entries L1'!$B$2:$G$1203,5,FALSE)</f>
        <v>Crusaders A.C.</v>
      </c>
      <c r="C32" s="2" t="str">
        <f>VLOOKUP(A32,'[1]Individual Entries L1'!$B$2:$G$1203,2,FALSE)</f>
        <v>Lauren</v>
      </c>
      <c r="D32" s="2" t="str">
        <f>VLOOKUP(A32,'[1]Individual Entries L1'!$B$2:$G$1203,3,FALSE)</f>
        <v>MEALY</v>
      </c>
      <c r="E32" s="2" t="str">
        <f>VLOOKUP(A32,'[1]Individual Entries L1'!$B$2:$G$1203,6,FALSE)</f>
        <v>Girls Under 13 1000m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171</v>
      </c>
      <c r="B33" s="2" t="str">
        <f>VLOOKUP(A33,'[1]Individual Entries L1'!$B$2:$G$1203,5,FALSE)</f>
        <v>Blackrock (Dublin) A.C.</v>
      </c>
      <c r="C33" s="2" t="str">
        <f>VLOOKUP(A33,'[1]Individual Entries L1'!$B$2:$G$1203,2,FALSE)</f>
        <v>Maia</v>
      </c>
      <c r="D33" s="2" t="str">
        <f>VLOOKUP(A33,'[1]Individual Entries L1'!$B$2:$G$1203,3,FALSE)</f>
        <v>HANIFFY</v>
      </c>
      <c r="E33" s="2" t="str">
        <f>VLOOKUP(A33,'[1]Individual Entries L1'!$B$2:$G$1203,6,FALSE)</f>
        <v>Girls Under 13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573</v>
      </c>
      <c r="B34" s="2" t="str">
        <f>VLOOKUP(A34,'[1]Individual Entries L1'!$B$2:$G$1203,5,FALSE)</f>
        <v>Clonliffe Harriers A.C.</v>
      </c>
      <c r="C34" s="2" t="str">
        <f>VLOOKUP(A34,'[1]Individual Entries L1'!$B$2:$G$1203,2,FALSE)</f>
        <v>Anna</v>
      </c>
      <c r="D34" s="2" t="str">
        <f>VLOOKUP(A34,'[1]Individual Entries L1'!$B$2:$G$1203,3,FALSE)</f>
        <v>O CONNOR</v>
      </c>
      <c r="E34" s="2" t="str">
        <f>VLOOKUP(A34,'[1]Individual Entries L1'!$B$2:$G$1203,6,FALSE)</f>
        <v>Girls Under 13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492</v>
      </c>
      <c r="B35" s="2" t="str">
        <f>VLOOKUP(A35,'[1]Individual Entries L1'!$B$2:$G$1203,5,FALSE)</f>
        <v>Clongriffin A.C.</v>
      </c>
      <c r="C35" s="2" t="str">
        <f>VLOOKUP(A35,'[1]Individual Entries L1'!$B$2:$G$1203,2,FALSE)</f>
        <v>Ellen</v>
      </c>
      <c r="D35" s="2" t="str">
        <f>VLOOKUP(A35,'[1]Individual Entries L1'!$B$2:$G$1203,3,FALSE)</f>
        <v>RYAN</v>
      </c>
      <c r="E35" s="2" t="str">
        <f>VLOOKUP(A35,'[1]Individual Entries L1'!$B$2:$G$1203,6,FALSE)</f>
        <v>Girls Under 13 1000m</v>
      </c>
      <c r="F35">
        <v>34</v>
      </c>
      <c r="H35">
        <v>10</v>
      </c>
      <c r="P35">
        <f t="shared" si="0"/>
        <v>10</v>
      </c>
    </row>
    <row r="36" spans="1:16" x14ac:dyDescent="0.3">
      <c r="A36" s="18">
        <v>817</v>
      </c>
      <c r="B36" s="18" t="str">
        <f>VLOOKUP(A36,'[1]Individual Entries L1'!$B$2:$G$1203,5,FALSE)</f>
        <v>Dundrum South Dublin A.C.</v>
      </c>
      <c r="C36" s="18" t="str">
        <f>VLOOKUP(A36,'[1]Individual Entries L1'!$B$2:$G$1203,2,FALSE)</f>
        <v>Réiltín</v>
      </c>
      <c r="D36" s="18" t="str">
        <f>VLOOKUP(A36,'[1]Individual Entries L1'!$B$2:$G$1203,3,FALSE)</f>
        <v>DONNELLY</v>
      </c>
      <c r="E36" s="18" t="str">
        <f>VLOOKUP(A36,'[1]Individual Entries L1'!$B$2:$G$1203,6,FALSE)</f>
        <v>Girls Under 13 1000m</v>
      </c>
      <c r="F36" s="19">
        <v>35</v>
      </c>
      <c r="G36" s="19"/>
      <c r="H36" s="19">
        <v>10</v>
      </c>
      <c r="I36" s="19"/>
      <c r="J36" s="19"/>
      <c r="K36" s="19"/>
      <c r="L36" s="19"/>
      <c r="M36" s="19"/>
      <c r="N36" s="19"/>
      <c r="O36" s="19"/>
      <c r="P36" s="19">
        <f t="shared" si="0"/>
        <v>10</v>
      </c>
    </row>
    <row r="37" spans="1:16" x14ac:dyDescent="0.3">
      <c r="A37" s="2">
        <v>1212</v>
      </c>
      <c r="B37" s="2" t="str">
        <f>VLOOKUP(A37,'[1]Individual Entries L1'!$B$2:$G$1203,5,FALSE)</f>
        <v>Metro/St. Brigids A.C.</v>
      </c>
      <c r="C37" s="2" t="str">
        <f>VLOOKUP(A37,'[1]Individual Entries L1'!$B$2:$G$1203,2,FALSE)</f>
        <v>Saoirse</v>
      </c>
      <c r="D37" s="2" t="str">
        <f>VLOOKUP(A37,'[1]Individual Entries L1'!$B$2:$G$1203,3,FALSE)</f>
        <v>CONDON</v>
      </c>
      <c r="E37" s="2" t="str">
        <f>VLOOKUP(A37,'[1]Individual Entries L1'!$B$2:$G$1203,6,FALSE)</f>
        <v>Girls Under 13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490</v>
      </c>
      <c r="B38" s="2" t="str">
        <f>VLOOKUP(A38,'[1]Individual Entries L1'!$B$2:$G$1203,5,FALSE)</f>
        <v>Clongriffin A.C.</v>
      </c>
      <c r="C38" s="2" t="str">
        <f>VLOOKUP(A38,'[1]Individual Entries L1'!$B$2:$G$1203,2,FALSE)</f>
        <v>Noemie</v>
      </c>
      <c r="D38" s="2" t="str">
        <f>VLOOKUP(A38,'[1]Individual Entries L1'!$B$2:$G$1203,3,FALSE)</f>
        <v>NTOKO</v>
      </c>
      <c r="E38" s="2" t="str">
        <f>VLOOKUP(A38,'[1]Individual Entries L1'!$B$2:$G$1203,6,FALSE)</f>
        <v>Girls Under 13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6</v>
      </c>
      <c r="B39" s="2" t="str">
        <f>VLOOKUP(A39,'[1]Individual Entries L1'!$B$2:$G$1203,5,FALSE)</f>
        <v>Balbriggan and District A.C.</v>
      </c>
      <c r="C39" s="2" t="str">
        <f>VLOOKUP(A39,'[1]Individual Entries L1'!$B$2:$G$1203,2,FALSE)</f>
        <v>Zoe</v>
      </c>
      <c r="D39" s="2" t="str">
        <f>VLOOKUP(A39,'[1]Individual Entries L1'!$B$2:$G$1203,3,FALSE)</f>
        <v>PORAZZINI</v>
      </c>
      <c r="E39" s="2" t="str">
        <f>VLOOKUP(A39,'[1]Individual Entries L1'!$B$2:$G$1203,6,FALSE)</f>
        <v>Girls Under 13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1466</v>
      </c>
      <c r="B40" s="2" t="str">
        <f>VLOOKUP(A40,'[1]Individual Entries L1'!$B$2:$G$1203,5,FALSE)</f>
        <v>Rathfarnham W.S.A.F. A.C.</v>
      </c>
      <c r="C40" s="2" t="str">
        <f>VLOOKUP(A40,'[1]Individual Entries L1'!$B$2:$G$1203,2,FALSE)</f>
        <v>Ruby</v>
      </c>
      <c r="D40" s="2" t="str">
        <f>VLOOKUP(A40,'[1]Individual Entries L1'!$B$2:$G$1203,3,FALSE)</f>
        <v>FLANAGAN</v>
      </c>
      <c r="E40" s="2" t="str">
        <f>VLOOKUP(A40,'[1]Individual Entries L1'!$B$2:$G$1203,6,FALSE)</f>
        <v>Girls Under 13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</v>
      </c>
      <c r="B41" s="2" t="str">
        <f>VLOOKUP(A41,'[1]Individual Entries L1'!$B$2:$G$1203,5,FALSE)</f>
        <v>Balbriggan and District A.C.</v>
      </c>
      <c r="C41" s="2" t="str">
        <f>VLOOKUP(A41,'[1]Individual Entries L1'!$B$2:$G$1203,2,FALSE)</f>
        <v>Eva</v>
      </c>
      <c r="D41" s="2" t="str">
        <f>VLOOKUP(A41,'[1]Individual Entries L1'!$B$2:$G$1203,3,FALSE)</f>
        <v>JOHNSTON</v>
      </c>
      <c r="E41" s="2" t="str">
        <f>VLOOKUP(A41,'[1]Individual Entries L1'!$B$2:$G$1203,6,FALSE)</f>
        <v>Girls Under 13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491</v>
      </c>
      <c r="B42" s="2" t="str">
        <f>VLOOKUP(A42,'[1]Individual Entries L1'!$B$2:$G$1203,5,FALSE)</f>
        <v>Clongriffin A.C.</v>
      </c>
      <c r="C42" s="2" t="str">
        <f>VLOOKUP(A42,'[1]Individual Entries L1'!$B$2:$G$1203,2,FALSE)</f>
        <v>Penny</v>
      </c>
      <c r="D42" s="2" t="str">
        <f>VLOOKUP(A42,'[1]Individual Entries L1'!$B$2:$G$1203,3,FALSE)</f>
        <v>RAFFERTY</v>
      </c>
      <c r="E42" s="2" t="str">
        <f>VLOOKUP(A42,'[1]Individual Entries L1'!$B$2:$G$1203,6,FALSE)</f>
        <v>Girls Under 13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489</v>
      </c>
      <c r="B43" s="2" t="str">
        <f>VLOOKUP(A43,'[1]Individual Entries L1'!$B$2:$G$1203,5,FALSE)</f>
        <v>Clongriffin A.C.</v>
      </c>
      <c r="C43" s="2" t="str">
        <f>VLOOKUP(A43,'[1]Individual Entries L1'!$B$2:$G$1203,2,FALSE)</f>
        <v>Martha</v>
      </c>
      <c r="D43" s="2" t="str">
        <f>VLOOKUP(A43,'[1]Individual Entries L1'!$B$2:$G$1203,3,FALSE)</f>
        <v>LEE</v>
      </c>
      <c r="E43" s="2" t="str">
        <f>VLOOKUP(A43,'[1]Individual Entries L1'!$B$2:$G$1203,6,FALSE)</f>
        <v>Girls Under 13 1000m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1220</v>
      </c>
      <c r="B44" s="2" t="str">
        <f>VLOOKUP(A44,'[1]Individual Entries L1'!$B$2:$G$1203,5,FALSE)</f>
        <v>Metro/St. Brigids A.C.</v>
      </c>
      <c r="C44" s="2" t="str">
        <f>VLOOKUP(A44,'[1]Individual Entries L1'!$B$2:$G$1203,2,FALSE)</f>
        <v>Clara</v>
      </c>
      <c r="D44" s="2" t="str">
        <f>VLOOKUP(A44,'[1]Individual Entries L1'!$B$2:$G$1203,3,FALSE)</f>
        <v>MURRAY</v>
      </c>
      <c r="E44" s="2" t="str">
        <f>VLOOKUP(A44,'[1]Individual Entries L1'!$B$2:$G$1203,6,FALSE)</f>
        <v>Girls Under 13 1000m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1219</v>
      </c>
      <c r="B45" s="2" t="str">
        <f>VLOOKUP(A45,'[1]Individual Entries L1'!$B$2:$G$1203,5,FALSE)</f>
        <v>Metro/St. Brigids A.C.</v>
      </c>
      <c r="C45" s="2" t="str">
        <f>VLOOKUP(A45,'[1]Individual Entries L1'!$B$2:$G$1203,2,FALSE)</f>
        <v>Lily</v>
      </c>
      <c r="D45" s="2" t="str">
        <f>VLOOKUP(A45,'[1]Individual Entries L1'!$B$2:$G$1203,3,FALSE)</f>
        <v>MONAGHAN</v>
      </c>
      <c r="E45" s="2" t="str">
        <f>VLOOKUP(A45,'[1]Individual Entries L1'!$B$2:$G$1203,6,FALSE)</f>
        <v>Girls Under 13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1541</v>
      </c>
      <c r="B46" s="2" t="str">
        <f>VLOOKUP(A46,'[1]Individual Entries L1'!$B$2:$G$1203,5,FALSE)</f>
        <v>Skerries A.C.</v>
      </c>
      <c r="C46" s="2" t="str">
        <f>VLOOKUP(A46,'[1]Individual Entries L1'!$B$2:$G$1203,2,FALSE)</f>
        <v>Abigail</v>
      </c>
      <c r="D46" s="2" t="str">
        <f>VLOOKUP(A46,'[1]Individual Entries L1'!$B$2:$G$1203,3,FALSE)</f>
        <v>ROY</v>
      </c>
      <c r="E46" s="2" t="str">
        <f>VLOOKUP(A46,'[1]Individual Entries L1'!$B$2:$G$1203,6,FALSE)</f>
        <v>Girls Under 13 1000m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377</v>
      </c>
      <c r="B47" s="2" t="str">
        <f>VLOOKUP(A47,'[1]Individual Entries L1'!$B$2:$G$1203,5,FALSE)</f>
        <v>Cabinteely A.C.</v>
      </c>
      <c r="C47" s="2" t="str">
        <f>VLOOKUP(A47,'[1]Individual Entries L1'!$B$2:$G$1203,2,FALSE)</f>
        <v>Lucia</v>
      </c>
      <c r="D47" s="2" t="str">
        <f>VLOOKUP(A47,'[1]Individual Entries L1'!$B$2:$G$1203,3,FALSE)</f>
        <v>SWIFT</v>
      </c>
      <c r="E47" s="2" t="str">
        <f>VLOOKUP(A47,'[1]Individual Entries L1'!$B$2:$G$1203,6,FALSE)</f>
        <v>Girls Under 13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1021</v>
      </c>
      <c r="B48" s="2" t="str">
        <f>VLOOKUP(A48,'[1]Individual Entries L1'!$B$2:$G$1203,5,FALSE)</f>
        <v>Lucan Harriers A.C.</v>
      </c>
      <c r="C48" s="2" t="str">
        <f>VLOOKUP(A48,'[1]Individual Entries L1'!$B$2:$G$1203,2,FALSE)</f>
        <v>Penny</v>
      </c>
      <c r="D48" s="2" t="str">
        <f>VLOOKUP(A48,'[1]Individual Entries L1'!$B$2:$G$1203,3,FALSE)</f>
        <v>O SULLIVAN</v>
      </c>
      <c r="E48" s="2" t="str">
        <f>VLOOKUP(A48,'[1]Individual Entries L1'!$B$2:$G$1203,6,FALSE)</f>
        <v>Girls Under 13 1000m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1097</v>
      </c>
      <c r="B49" s="2" t="str">
        <f>VLOOKUP(A49,'[1]Individual Entries L1'!$B$2:$G$1203,5,FALSE)</f>
        <v>Marino A.C.</v>
      </c>
      <c r="C49" s="2" t="str">
        <f>VLOOKUP(A49,'[1]Individual Entries L1'!$B$2:$G$1203,2,FALSE)</f>
        <v>June</v>
      </c>
      <c r="D49" s="2" t="str">
        <f>VLOOKUP(A49,'[1]Individual Entries L1'!$B$2:$G$1203,3,FALSE)</f>
        <v>ARROWSMITH</v>
      </c>
      <c r="E49" s="2" t="str">
        <f>VLOOKUP(A49,'[1]Individual Entries L1'!$B$2:$G$1203,6,FALSE)</f>
        <v>Girls Under 13 1000m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1017</v>
      </c>
      <c r="B50" s="2" t="str">
        <f>VLOOKUP(A50,'[1]Individual Entries L1'!$B$2:$G$1203,5,FALSE)</f>
        <v>Lucan Harriers A.C.</v>
      </c>
      <c r="C50" s="2" t="str">
        <f>VLOOKUP(A50,'[1]Individual Entries L1'!$B$2:$G$1203,2,FALSE)</f>
        <v>Tess</v>
      </c>
      <c r="D50" s="2" t="str">
        <f>VLOOKUP(A50,'[1]Individual Entries L1'!$B$2:$G$1203,3,FALSE)</f>
        <v>ANGLIM</v>
      </c>
      <c r="E50" s="2" t="str">
        <f>VLOOKUP(A50,'[1]Individual Entries L1'!$B$2:$G$1203,6,FALSE)</f>
        <v>Girls Under 13 1000m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567</v>
      </c>
      <c r="B51" s="2" t="str">
        <f>VLOOKUP(A51,'[1]Individual Entries L1'!$B$2:$G$1203,5,FALSE)</f>
        <v>Clonliffe Harriers A.C.</v>
      </c>
      <c r="C51" s="2" t="str">
        <f>VLOOKUP(A51,'[1]Individual Entries L1'!$B$2:$G$1203,2,FALSE)</f>
        <v>Bethany</v>
      </c>
      <c r="D51" s="2" t="str">
        <f>VLOOKUP(A51,'[1]Individual Entries L1'!$B$2:$G$1203,3,FALSE)</f>
        <v>HOLLYWOOD</v>
      </c>
      <c r="E51" s="2" t="str">
        <f>VLOOKUP(A51,'[1]Individual Entries L1'!$B$2:$G$1203,6,FALSE)</f>
        <v>Girls Under 13 1000m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1537</v>
      </c>
      <c r="B52" s="2" t="str">
        <f>VLOOKUP(A52,'[1]Individual Entries L1'!$B$2:$G$1203,5,FALSE)</f>
        <v>Skerries A.C.</v>
      </c>
      <c r="C52" s="2" t="str">
        <f>VLOOKUP(A52,'[1]Individual Entries L1'!$B$2:$G$1203,2,FALSE)</f>
        <v>Maeve</v>
      </c>
      <c r="D52" s="2" t="str">
        <f>VLOOKUP(A52,'[1]Individual Entries L1'!$B$2:$G$1203,3,FALSE)</f>
        <v>GARRIGAN</v>
      </c>
      <c r="E52" s="2" t="str">
        <f>VLOOKUP(A52,'[1]Individual Entries L1'!$B$2:$G$1203,6,FALSE)</f>
        <v>Girls Under 13 1000m</v>
      </c>
      <c r="F52">
        <v>51</v>
      </c>
      <c r="H52">
        <v>10</v>
      </c>
      <c r="P52">
        <f t="shared" si="0"/>
        <v>10</v>
      </c>
    </row>
    <row r="53" spans="1:16" x14ac:dyDescent="0.3">
      <c r="A53" s="18">
        <v>826</v>
      </c>
      <c r="B53" s="18" t="str">
        <f>VLOOKUP(A53,'[1]Individual Entries L1'!$B$2:$G$1203,5,FALSE)</f>
        <v>Dundrum South Dublin A.C.</v>
      </c>
      <c r="C53" s="18" t="str">
        <f>VLOOKUP(A53,'[1]Individual Entries L1'!$B$2:$G$1203,2,FALSE)</f>
        <v>Sadhbh</v>
      </c>
      <c r="D53" s="18" t="str">
        <f>VLOOKUP(A53,'[1]Individual Entries L1'!$B$2:$G$1203,3,FALSE)</f>
        <v>ROCHE</v>
      </c>
      <c r="E53" s="18" t="str">
        <f>VLOOKUP(A53,'[1]Individual Entries L1'!$B$2:$G$1203,6,FALSE)</f>
        <v>Girls Under 13 1000m</v>
      </c>
      <c r="F53" s="19">
        <v>52</v>
      </c>
      <c r="G53" s="19"/>
      <c r="H53" s="19">
        <v>10</v>
      </c>
      <c r="I53" s="19"/>
      <c r="J53" s="19"/>
      <c r="K53" s="19"/>
      <c r="L53" s="19"/>
      <c r="M53" s="19"/>
      <c r="N53" s="19"/>
      <c r="O53" s="19"/>
      <c r="P53" s="19">
        <f t="shared" si="0"/>
        <v>10</v>
      </c>
    </row>
    <row r="54" spans="1:16" x14ac:dyDescent="0.3">
      <c r="A54" s="2">
        <v>1210</v>
      </c>
      <c r="B54" s="2" t="str">
        <f>VLOOKUP(A54,'[1]Individual Entries L1'!$B$2:$G$1203,5,FALSE)</f>
        <v>Metro/St. Brigids A.C.</v>
      </c>
      <c r="C54" s="2" t="str">
        <f>VLOOKUP(A54,'[1]Individual Entries L1'!$B$2:$G$1203,2,FALSE)</f>
        <v>Anna</v>
      </c>
      <c r="D54" s="2" t="str">
        <f>VLOOKUP(A54,'[1]Individual Entries L1'!$B$2:$G$1203,3,FALSE)</f>
        <v>BARROW</v>
      </c>
      <c r="E54" s="2" t="str">
        <f>VLOOKUP(A54,'[1]Individual Entries L1'!$B$2:$G$1203,6,FALSE)</f>
        <v>Girls Under 13 1000m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568</v>
      </c>
      <c r="B55" s="2" t="str">
        <f>VLOOKUP(A55,'[1]Individual Entries L1'!$B$2:$G$1203,5,FALSE)</f>
        <v>Clonliffe Harriers A.C.</v>
      </c>
      <c r="C55" s="2" t="str">
        <f>VLOOKUP(A55,'[1]Individual Entries L1'!$B$2:$G$1203,2,FALSE)</f>
        <v>Matilda</v>
      </c>
      <c r="D55" s="2" t="str">
        <f>VLOOKUP(A55,'[1]Individual Entries L1'!$B$2:$G$1203,3,FALSE)</f>
        <v>HUGHES</v>
      </c>
      <c r="E55" s="2" t="str">
        <f>VLOOKUP(A55,'[1]Individual Entries L1'!$B$2:$G$1203,6,FALSE)</f>
        <v>Girls Under 13 1000m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1467</v>
      </c>
      <c r="B56" s="2" t="str">
        <f>VLOOKUP(A56,'[1]Individual Entries L1'!$B$2:$G$1203,5,FALSE)</f>
        <v>Rathfarnham W.S.A.F. A.C.</v>
      </c>
      <c r="C56" s="2" t="str">
        <f>VLOOKUP(A56,'[1]Individual Entries L1'!$B$2:$G$1203,2,FALSE)</f>
        <v>Aoife</v>
      </c>
      <c r="D56" s="2" t="str">
        <f>VLOOKUP(A56,'[1]Individual Entries L1'!$B$2:$G$1203,3,FALSE)</f>
        <v>KENNY</v>
      </c>
      <c r="E56" s="2" t="str">
        <f>VLOOKUP(A56,'[1]Individual Entries L1'!$B$2:$G$1203,6,FALSE)</f>
        <v>Girls Under 13 1000m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569</v>
      </c>
      <c r="B57" s="2" t="str">
        <f>VLOOKUP(A57,'[1]Individual Entries L1'!$B$2:$G$1203,5,FALSE)</f>
        <v>Clonliffe Harriers A.C.</v>
      </c>
      <c r="C57" s="2" t="str">
        <f>VLOOKUP(A57,'[1]Individual Entries L1'!$B$2:$G$1203,2,FALSE)</f>
        <v>Brianna</v>
      </c>
      <c r="D57" s="2" t="str">
        <f>VLOOKUP(A57,'[1]Individual Entries L1'!$B$2:$G$1203,3,FALSE)</f>
        <v>LAWLESS</v>
      </c>
      <c r="E57" s="2" t="str">
        <f>VLOOKUP(A57,'[1]Individual Entries L1'!$B$2:$G$1203,6,FALSE)</f>
        <v>Girls Under 13 1000m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45</v>
      </c>
      <c r="B58" s="2" t="str">
        <f>VLOOKUP(A58,'[1]Individual Entries L1'!$B$2:$G$1203,5,FALSE)</f>
        <v>Ballymun A.C.</v>
      </c>
      <c r="C58" s="2" t="str">
        <f>VLOOKUP(A58,'[1]Individual Entries L1'!$B$2:$G$1203,2,FALSE)</f>
        <v>Courtney</v>
      </c>
      <c r="D58" s="2" t="str">
        <f>VLOOKUP(A58,'[1]Individual Entries L1'!$B$2:$G$1203,3,FALSE)</f>
        <v>GEOGHEGAN</v>
      </c>
      <c r="E58" s="2" t="str">
        <f>VLOOKUP(A58,'[1]Individual Entries L1'!$B$2:$G$1203,6,FALSE)</f>
        <v>Girls Under 13 1000m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1539</v>
      </c>
      <c r="B59" s="2" t="str">
        <f>VLOOKUP(A59,'[1]Individual Entries L1'!$B$2:$G$1203,5,FALSE)</f>
        <v>Skerries A.C.</v>
      </c>
      <c r="C59" s="2" t="str">
        <f>VLOOKUP(A59,'[1]Individual Entries L1'!$B$2:$G$1203,2,FALSE)</f>
        <v>Tara</v>
      </c>
      <c r="D59" s="2" t="str">
        <f>VLOOKUP(A59,'[1]Individual Entries L1'!$B$2:$G$1203,3,FALSE)</f>
        <v>KEOGAN</v>
      </c>
      <c r="E59" s="2" t="str">
        <f>VLOOKUP(A59,'[1]Individual Entries L1'!$B$2:$G$1203,6,FALSE)</f>
        <v>Girls Under 13 1000m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488</v>
      </c>
      <c r="B60" s="2" t="str">
        <f>VLOOKUP(A60,'[1]Individual Entries L1'!$B$2:$G$1203,5,FALSE)</f>
        <v>Clongriffin A.C.</v>
      </c>
      <c r="C60" s="2" t="str">
        <f>VLOOKUP(A60,'[1]Individual Entries L1'!$B$2:$G$1203,2,FALSE)</f>
        <v>Faye</v>
      </c>
      <c r="D60" s="2" t="str">
        <f>VLOOKUP(A60,'[1]Individual Entries L1'!$B$2:$G$1203,3,FALSE)</f>
        <v>GALVIN</v>
      </c>
      <c r="E60" s="2" t="str">
        <f>VLOOKUP(A60,'[1]Individual Entries L1'!$B$2:$G$1203,6,FALSE)</f>
        <v>Girls Under 13 1000m</v>
      </c>
      <c r="F60">
        <v>59</v>
      </c>
      <c r="H60">
        <v>10</v>
      </c>
      <c r="P60">
        <f t="shared" si="0"/>
        <v>10</v>
      </c>
    </row>
    <row r="61" spans="1:16" x14ac:dyDescent="0.3">
      <c r="A61" s="18">
        <v>827</v>
      </c>
      <c r="B61" s="18" t="str">
        <f>VLOOKUP(A61,'[1]Individual Entries L1'!$B$2:$G$1203,5,FALSE)</f>
        <v>Dundrum South Dublin A.C.</v>
      </c>
      <c r="C61" s="18" t="str">
        <f>VLOOKUP(A61,'[1]Individual Entries L1'!$B$2:$G$1203,2,FALSE)</f>
        <v>Olivia</v>
      </c>
      <c r="D61" s="18" t="str">
        <f>VLOOKUP(A61,'[1]Individual Entries L1'!$B$2:$G$1203,3,FALSE)</f>
        <v>SINGLETON</v>
      </c>
      <c r="E61" s="18" t="str">
        <f>VLOOKUP(A61,'[1]Individual Entries L1'!$B$2:$G$1203,6,FALSE)</f>
        <v>Girls Under 13 1000m</v>
      </c>
      <c r="F61" s="19">
        <v>60</v>
      </c>
      <c r="G61" s="19"/>
      <c r="H61" s="19">
        <v>10</v>
      </c>
      <c r="I61" s="19"/>
      <c r="J61" s="19"/>
      <c r="K61" s="19"/>
      <c r="L61" s="19"/>
      <c r="M61" s="19"/>
      <c r="N61" s="19"/>
      <c r="O61" s="19"/>
      <c r="P61" s="19">
        <f t="shared" si="0"/>
        <v>10</v>
      </c>
    </row>
    <row r="62" spans="1:16" x14ac:dyDescent="0.3">
      <c r="A62" s="2">
        <v>1538</v>
      </c>
      <c r="B62" s="2" t="str">
        <f>VLOOKUP(A62,'[1]Individual Entries L1'!$B$2:$G$1203,5,FALSE)</f>
        <v>Skerries A.C.</v>
      </c>
      <c r="C62" s="2" t="str">
        <f>VLOOKUP(A62,'[1]Individual Entries L1'!$B$2:$G$1203,2,FALSE)</f>
        <v>Cara</v>
      </c>
      <c r="D62" s="2" t="str">
        <f>VLOOKUP(A62,'[1]Individual Entries L1'!$B$2:$G$1203,3,FALSE)</f>
        <v>GARRIGAN</v>
      </c>
      <c r="E62" s="2" t="str">
        <f>VLOOKUP(A62,'[1]Individual Entries L1'!$B$2:$G$1203,6,FALSE)</f>
        <v>Girls Under 13 1000m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1540</v>
      </c>
      <c r="B63" s="2" t="str">
        <f>VLOOKUP(A63,'[1]Individual Entries L1'!$B$2:$G$1203,5,FALSE)</f>
        <v>Skerries A.C.</v>
      </c>
      <c r="C63" s="2" t="str">
        <f>VLOOKUP(A63,'[1]Individual Entries L1'!$B$2:$G$1203,2,FALSE)</f>
        <v>Matilda</v>
      </c>
      <c r="D63" s="2" t="str">
        <f>VLOOKUP(A63,'[1]Individual Entries L1'!$B$2:$G$1203,3,FALSE)</f>
        <v>PIGLOWSKA</v>
      </c>
      <c r="E63" s="2" t="str">
        <f>VLOOKUP(A63,'[1]Individual Entries L1'!$B$2:$G$1203,6,FALSE)</f>
        <v>Girls Under 13 1000m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1465</v>
      </c>
      <c r="B64" s="2" t="str">
        <f>VLOOKUP(A64,'[1]Individual Entries L1'!$B$2:$G$1203,5,FALSE)</f>
        <v>Rathfarnham W.S.A.F. A.C.</v>
      </c>
      <c r="C64" s="2" t="str">
        <f>VLOOKUP(A64,'[1]Individual Entries L1'!$B$2:$G$1203,2,FALSE)</f>
        <v>Rose</v>
      </c>
      <c r="D64" s="2" t="str">
        <f>VLOOKUP(A64,'[1]Individual Entries L1'!$B$2:$G$1203,3,FALSE)</f>
        <v>DOYLE</v>
      </c>
      <c r="E64" s="2" t="str">
        <f>VLOOKUP(A64,'[1]Individual Entries L1'!$B$2:$G$1203,6,FALSE)</f>
        <v>Girls Under 13 1000m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1469</v>
      </c>
      <c r="B65" s="2" t="str">
        <f>VLOOKUP(A65,'[1]Individual Entries L1'!$B$2:$G$1203,5,FALSE)</f>
        <v>Rathfarnham W.S.A.F. A.C.</v>
      </c>
      <c r="C65" s="2" t="str">
        <f>VLOOKUP(A65,'[1]Individual Entries L1'!$B$2:$G$1203,2,FALSE)</f>
        <v>Aoibhínn</v>
      </c>
      <c r="D65" s="2" t="str">
        <f>VLOOKUP(A65,'[1]Individual Entries L1'!$B$2:$G$1203,3,FALSE)</f>
        <v>O'SULLIVAN</v>
      </c>
      <c r="E65" s="2" t="str">
        <f>VLOOKUP(A65,'[1]Individual Entries L1'!$B$2:$G$1203,6,FALSE)</f>
        <v>Girls Under 13 1000m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571</v>
      </c>
      <c r="B66" s="2" t="str">
        <f>VLOOKUP(A66,'[1]Individual Entries L1'!$B$2:$G$1203,5,FALSE)</f>
        <v>Clonliffe Harriers A.C.</v>
      </c>
      <c r="C66" s="2" t="str">
        <f>VLOOKUP(A66,'[1]Individual Entries L1'!$B$2:$G$1203,2,FALSE)</f>
        <v>Eve</v>
      </c>
      <c r="D66" s="2" t="str">
        <f>VLOOKUP(A66,'[1]Individual Entries L1'!$B$2:$G$1203,3,FALSE)</f>
        <v>MYERS</v>
      </c>
      <c r="E66" s="2" t="str">
        <f>VLOOKUP(A66,'[1]Individual Entries L1'!$B$2:$G$1203,6,FALSE)</f>
        <v>Girls Under 13 1000m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570</v>
      </c>
      <c r="B67" s="2" t="str">
        <f>VLOOKUP(A67,'[1]Individual Entries L1'!$B$2:$G$1203,5,FALSE)</f>
        <v>Clonliffe Harriers A.C.</v>
      </c>
      <c r="C67" s="2" t="str">
        <f>VLOOKUP(A67,'[1]Individual Entries L1'!$B$2:$G$1203,2,FALSE)</f>
        <v>Olivia</v>
      </c>
      <c r="D67" s="2" t="str">
        <f>VLOOKUP(A67,'[1]Individual Entries L1'!$B$2:$G$1203,3,FALSE)</f>
        <v>LOW</v>
      </c>
      <c r="E67" s="2" t="str">
        <f>VLOOKUP(A67,'[1]Individual Entries L1'!$B$2:$G$1203,6,FALSE)</f>
        <v>Girls Under 13 1000m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172</v>
      </c>
      <c r="B68" s="2" t="str">
        <f>VLOOKUP(A68,'[1]Individual Entries L1'!$B$2:$G$1203,5,FALSE)</f>
        <v>Blackrock (Dublin) A.C.</v>
      </c>
      <c r="C68" s="2" t="str">
        <f>VLOOKUP(A68,'[1]Individual Entries L1'!$B$2:$G$1203,2,FALSE)</f>
        <v>Sara</v>
      </c>
      <c r="D68" s="2" t="str">
        <f>VLOOKUP(A68,'[1]Individual Entries L1'!$B$2:$G$1203,3,FALSE)</f>
        <v>LI FOX</v>
      </c>
      <c r="E68" s="2" t="str">
        <f>VLOOKUP(A68,'[1]Individual Entries L1'!$B$2:$G$1203,6,FALSE)</f>
        <v>Girls Under 13 1000m</v>
      </c>
      <c r="F68">
        <v>67</v>
      </c>
      <c r="H68">
        <v>10</v>
      </c>
      <c r="P68">
        <f t="shared" si="1"/>
        <v>10</v>
      </c>
    </row>
    <row r="69" spans="1:16" x14ac:dyDescent="0.3">
      <c r="A69" s="18">
        <v>825</v>
      </c>
      <c r="B69" s="18" t="str">
        <f>VLOOKUP(A69,'[1]Individual Entries L1'!$B$2:$G$1203,5,FALSE)</f>
        <v>Dundrum South Dublin A.C.</v>
      </c>
      <c r="C69" s="18" t="str">
        <f>VLOOKUP(A69,'[1]Individual Entries L1'!$B$2:$G$1203,2,FALSE)</f>
        <v>Carla</v>
      </c>
      <c r="D69" s="18" t="str">
        <f>VLOOKUP(A69,'[1]Individual Entries L1'!$B$2:$G$1203,3,FALSE)</f>
        <v>PARTHIBAN</v>
      </c>
      <c r="E69" s="18" t="str">
        <f>VLOOKUP(A69,'[1]Individual Entries L1'!$B$2:$G$1203,6,FALSE)</f>
        <v>Girls Under 13 1000m</v>
      </c>
      <c r="F69" s="19">
        <v>68</v>
      </c>
      <c r="G69" s="19"/>
      <c r="H69" s="19">
        <v>10</v>
      </c>
      <c r="I69" s="19"/>
      <c r="J69" s="19"/>
      <c r="K69" s="19"/>
      <c r="L69" s="19"/>
      <c r="M69" s="19"/>
      <c r="N69" s="19"/>
      <c r="O69" s="19"/>
      <c r="P69" s="19">
        <f t="shared" si="1"/>
        <v>10</v>
      </c>
    </row>
    <row r="70" spans="1:16" x14ac:dyDescent="0.3">
      <c r="A70" s="2">
        <v>907</v>
      </c>
      <c r="B70" s="2" t="str">
        <f>VLOOKUP(A70,'[1]Individual Entries L1'!$B$2:$G$1203,5,FALSE)</f>
        <v>LSA A.C.</v>
      </c>
      <c r="C70" s="2" t="str">
        <f>VLOOKUP(A70,'[1]Individual Entries L1'!$B$2:$G$1203,2,FALSE)</f>
        <v>Caroline</v>
      </c>
      <c r="D70" s="2" t="str">
        <f>VLOOKUP(A70,'[1]Individual Entries L1'!$B$2:$G$1203,3,FALSE)</f>
        <v>BRADY</v>
      </c>
      <c r="E70" s="2" t="str">
        <f>VLOOKUP(A70,'[1]Individual Entries L1'!$B$2:$G$1203,6,FALSE)</f>
        <v>Girls Under 13 1000m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1330</v>
      </c>
      <c r="B71" s="2" t="str">
        <f>VLOOKUP(A71,'[1]Individual Entries L1'!$B$2:$G$1203,5,FALSE)</f>
        <v>Portmarnock A.C.</v>
      </c>
      <c r="C71" s="2" t="str">
        <f>VLOOKUP(A71,'[1]Individual Entries L1'!$B$2:$G$1203,2,FALSE)</f>
        <v>Aadhya</v>
      </c>
      <c r="D71" s="2" t="str">
        <f>VLOOKUP(A71,'[1]Individual Entries L1'!$B$2:$G$1203,3,FALSE)</f>
        <v>NAYAK</v>
      </c>
      <c r="E71" s="2" t="str">
        <f>VLOOKUP(A71,'[1]Individual Entries L1'!$B$2:$G$1203,6,FALSE)</f>
        <v>Girls Under 13 1000m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1468</v>
      </c>
      <c r="B72" s="2" t="str">
        <f>VLOOKUP(A72,'[1]Individual Entries L1'!$B$2:$G$1203,5,FALSE)</f>
        <v>Rathfarnham W.S.A.F. A.C.</v>
      </c>
      <c r="C72" s="2" t="str">
        <f>VLOOKUP(A72,'[1]Individual Entries L1'!$B$2:$G$1203,2,FALSE)</f>
        <v>Sadie</v>
      </c>
      <c r="D72" s="2" t="str">
        <f>VLOOKUP(A72,'[1]Individual Entries L1'!$B$2:$G$1203,3,FALSE)</f>
        <v>MARTIN</v>
      </c>
      <c r="E72" s="2" t="str">
        <f>VLOOKUP(A72,'[1]Individual Entries L1'!$B$2:$G$1203,6,FALSE)</f>
        <v>Girls Under 13 1000m</v>
      </c>
      <c r="F72">
        <v>71</v>
      </c>
      <c r="H72">
        <v>10</v>
      </c>
      <c r="P72">
        <f t="shared" si="1"/>
        <v>10</v>
      </c>
    </row>
    <row r="73" spans="1:16" x14ac:dyDescent="0.3">
      <c r="P73">
        <f t="shared" si="1"/>
        <v>0</v>
      </c>
    </row>
    <row r="74" spans="1:16" x14ac:dyDescent="0.3">
      <c r="P74">
        <f t="shared" si="1"/>
        <v>0</v>
      </c>
    </row>
    <row r="75" spans="1:16" x14ac:dyDescent="0.3">
      <c r="P75">
        <f t="shared" si="1"/>
        <v>0</v>
      </c>
    </row>
    <row r="76" spans="1:16" x14ac:dyDescent="0.3">
      <c r="P76">
        <f t="shared" si="1"/>
        <v>0</v>
      </c>
    </row>
    <row r="77" spans="1:16" x14ac:dyDescent="0.3">
      <c r="P77">
        <f t="shared" si="1"/>
        <v>0</v>
      </c>
    </row>
    <row r="78" spans="1:16" x14ac:dyDescent="0.3">
      <c r="P78">
        <f t="shared" si="1"/>
        <v>0</v>
      </c>
    </row>
    <row r="79" spans="1:16" x14ac:dyDescent="0.3">
      <c r="P79">
        <f t="shared" si="1"/>
        <v>0</v>
      </c>
    </row>
    <row r="80" spans="1:16" x14ac:dyDescent="0.3">
      <c r="P80">
        <f t="shared" si="1"/>
        <v>0</v>
      </c>
    </row>
    <row r="81" spans="16:16" x14ac:dyDescent="0.3">
      <c r="P81">
        <f t="shared" si="1"/>
        <v>0</v>
      </c>
    </row>
    <row r="82" spans="16:16" x14ac:dyDescent="0.3">
      <c r="P82">
        <f t="shared" si="1"/>
        <v>0</v>
      </c>
    </row>
    <row r="83" spans="16:16" x14ac:dyDescent="0.3">
      <c r="P83">
        <f t="shared" si="1"/>
        <v>0</v>
      </c>
    </row>
    <row r="84" spans="16:16" x14ac:dyDescent="0.3">
      <c r="P84">
        <f t="shared" si="1"/>
        <v>0</v>
      </c>
    </row>
    <row r="85" spans="16:16" x14ac:dyDescent="0.3">
      <c r="P85">
        <f t="shared" si="1"/>
        <v>0</v>
      </c>
    </row>
    <row r="86" spans="16:16" x14ac:dyDescent="0.3">
      <c r="P86">
        <f t="shared" si="1"/>
        <v>0</v>
      </c>
    </row>
    <row r="87" spans="16:16" x14ac:dyDescent="0.3">
      <c r="P87">
        <f t="shared" si="1"/>
        <v>0</v>
      </c>
    </row>
    <row r="88" spans="16:16" x14ac:dyDescent="0.3">
      <c r="P88">
        <f t="shared" si="1"/>
        <v>0</v>
      </c>
    </row>
    <row r="89" spans="16:16" x14ac:dyDescent="0.3">
      <c r="P89">
        <f t="shared" si="1"/>
        <v>0</v>
      </c>
    </row>
    <row r="90" spans="16:16" x14ac:dyDescent="0.3">
      <c r="P90">
        <f t="shared" si="1"/>
        <v>0</v>
      </c>
    </row>
    <row r="91" spans="16:16" x14ac:dyDescent="0.3">
      <c r="P91">
        <f t="shared" si="1"/>
        <v>0</v>
      </c>
    </row>
    <row r="92" spans="16:16" x14ac:dyDescent="0.3">
      <c r="P92">
        <f t="shared" si="1"/>
        <v>0</v>
      </c>
    </row>
    <row r="93" spans="16:16" x14ac:dyDescent="0.3">
      <c r="P93">
        <f t="shared" si="1"/>
        <v>0</v>
      </c>
    </row>
    <row r="94" spans="16:16" x14ac:dyDescent="0.3">
      <c r="P94">
        <f t="shared" si="1"/>
        <v>0</v>
      </c>
    </row>
    <row r="95" spans="16:16" x14ac:dyDescent="0.3">
      <c r="P95">
        <f t="shared" si="1"/>
        <v>0</v>
      </c>
    </row>
    <row r="96" spans="16:16" x14ac:dyDescent="0.3">
      <c r="P96">
        <f t="shared" si="1"/>
        <v>0</v>
      </c>
    </row>
    <row r="97" spans="16:16" x14ac:dyDescent="0.3">
      <c r="P97">
        <f t="shared" si="1"/>
        <v>0</v>
      </c>
    </row>
    <row r="98" spans="16:16" x14ac:dyDescent="0.3">
      <c r="P98">
        <f t="shared" si="1"/>
        <v>0</v>
      </c>
    </row>
    <row r="99" spans="16:16" x14ac:dyDescent="0.3">
      <c r="P99">
        <f t="shared" si="1"/>
        <v>0</v>
      </c>
    </row>
    <row r="100" spans="16:16" x14ac:dyDescent="0.3">
      <c r="P100">
        <f t="shared" si="1"/>
        <v>0</v>
      </c>
    </row>
    <row r="101" spans="16:16" x14ac:dyDescent="0.3">
      <c r="P101">
        <f t="shared" si="1"/>
        <v>0</v>
      </c>
    </row>
  </sheetData>
  <sheetProtection selectLockedCells="1" selectUnlockedCells="1"/>
  <autoFilter ref="A1:O101"/>
  <conditionalFormatting sqref="A1:A1048576">
    <cfRule type="duplicateValues" dxfId="52" priority="271"/>
    <cfRule type="duplicateValues" dxfId="51" priority="272"/>
    <cfRule type="duplicateValues" dxfId="50" priority="273"/>
    <cfRule type="duplicateValues" dxfId="49" priority="280"/>
    <cfRule type="duplicateValues" dxfId="48" priority="281"/>
    <cfRule type="duplicateValues" dxfId="47" priority="477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zoomScale="80" zoomScaleNormal="80" workbookViewId="0">
      <pane ySplit="1" topLeftCell="A2" activePane="bottomLeft" state="frozen"/>
      <selection activeCell="B2" sqref="B2:E101"/>
      <selection pane="bottomLeft" activeCell="A47" sqref="A47:P47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0.296875" style="2" customWidth="1"/>
    <col min="4" max="5" width="19.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327</v>
      </c>
      <c r="B2" s="2" t="str">
        <f>VLOOKUP(A2,'[1]Individual Entries L1'!$B$2:$G$1203,5,FALSE)</f>
        <v>Cabinteely A.C.</v>
      </c>
      <c r="C2" s="2" t="str">
        <f>VLOOKUP(A2,'[1]Individual Entries L1'!$B$2:$G$1203,2,FALSE)</f>
        <v>Colm</v>
      </c>
      <c r="D2" s="2" t="str">
        <f>VLOOKUP(A2,'[1]Individual Entries L1'!$B$2:$G$1203,3,FALSE)</f>
        <v>MACLAVERTY</v>
      </c>
      <c r="E2" s="2" t="str">
        <f>VLOOKUP(A2,'[1]Individual Entries L1'!$B$2:$G$1203,6,FALSE)</f>
        <v>Boys Under 13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615</v>
      </c>
      <c r="B3" s="2" t="str">
        <f>VLOOKUP(A3,'[1]Individual Entries L1'!$B$2:$G$1203,5,FALSE)</f>
        <v>Crusaders A.C.</v>
      </c>
      <c r="C3" s="2" t="str">
        <f>VLOOKUP(A3,'[1]Individual Entries L1'!$B$2:$G$1203,2,FALSE)</f>
        <v>Rian</v>
      </c>
      <c r="D3" s="2" t="str">
        <f>VLOOKUP(A3,'[1]Individual Entries L1'!$B$2:$G$1203,3,FALSE)</f>
        <v>HEALY</v>
      </c>
      <c r="E3" s="2" t="str">
        <f>VLOOKUP(A3,'[1]Individual Entries L1'!$B$2:$G$1203,6,FALSE)</f>
        <v>Boys Under 13 1000m</v>
      </c>
      <c r="F3">
        <v>2</v>
      </c>
      <c r="G3">
        <v>19</v>
      </c>
      <c r="H3">
        <v>10</v>
      </c>
      <c r="P3">
        <f t="shared" ref="P3:P48" si="0">G3+H3</f>
        <v>29</v>
      </c>
    </row>
    <row r="4" spans="1:16" x14ac:dyDescent="0.3">
      <c r="A4" s="2">
        <v>1149</v>
      </c>
      <c r="B4" s="2" t="str">
        <f>VLOOKUP(A4,'[1]Individual Entries L1'!$B$2:$G$1203,5,FALSE)</f>
        <v>Metro/St. Brigids A.C.</v>
      </c>
      <c r="C4" s="2" t="str">
        <f>VLOOKUP(A4,'[1]Individual Entries L1'!$B$2:$G$1203,2,FALSE)</f>
        <v>Ollie</v>
      </c>
      <c r="D4" s="2" t="str">
        <f>VLOOKUP(A4,'[1]Individual Entries L1'!$B$2:$G$1203,3,FALSE)</f>
        <v>KENNY</v>
      </c>
      <c r="E4" s="2" t="str">
        <f>VLOOKUP(A4,'[1]Individual Entries L1'!$B$2:$G$1203,6,FALSE)</f>
        <v>Boys Under 13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18">
        <v>738</v>
      </c>
      <c r="B5" s="18" t="str">
        <f>VLOOKUP(A5,'[1]Individual Entries L1'!$B$2:$G$1203,5,FALSE)</f>
        <v>Dundrum South Dublin A.C.</v>
      </c>
      <c r="C5" s="18" t="str">
        <f>VLOOKUP(A5,'[1]Individual Entries L1'!$B$2:$G$1203,2,FALSE)</f>
        <v>Cormac</v>
      </c>
      <c r="D5" s="18" t="str">
        <f>VLOOKUP(A5,'[1]Individual Entries L1'!$B$2:$G$1203,3,FALSE)</f>
        <v>DUFFY</v>
      </c>
      <c r="E5" s="18" t="str">
        <f>VLOOKUP(A5,'[1]Individual Entries L1'!$B$2:$G$1203,6,FALSE)</f>
        <v>Boys Under 13 1000m</v>
      </c>
      <c r="F5" s="19">
        <v>4</v>
      </c>
      <c r="G5" s="19">
        <v>17</v>
      </c>
      <c r="H5" s="19">
        <v>10</v>
      </c>
      <c r="I5" s="19"/>
      <c r="J5" s="19"/>
      <c r="K5" s="19"/>
      <c r="L5" s="19"/>
      <c r="M5" s="19"/>
      <c r="N5" s="19"/>
      <c r="O5" s="19"/>
      <c r="P5" s="19">
        <f t="shared" si="0"/>
        <v>27</v>
      </c>
    </row>
    <row r="6" spans="1:16" x14ac:dyDescent="0.3">
      <c r="A6" s="2">
        <v>1150</v>
      </c>
      <c r="B6" s="2" t="str">
        <f>VLOOKUP(A6,'[1]Individual Entries L1'!$B$2:$G$1203,5,FALSE)</f>
        <v>Metro/St. Brigids A.C.</v>
      </c>
      <c r="C6" s="2" t="str">
        <f>VLOOKUP(A6,'[1]Individual Entries L1'!$B$2:$G$1203,2,FALSE)</f>
        <v>Rowan</v>
      </c>
      <c r="D6" s="2" t="str">
        <f>VLOOKUP(A6,'[1]Individual Entries L1'!$B$2:$G$1203,3,FALSE)</f>
        <v>LARKIN</v>
      </c>
      <c r="E6" s="2" t="str">
        <f>VLOOKUP(A6,'[1]Individual Entries L1'!$B$2:$G$1203,6,FALSE)</f>
        <v>Boys Under 13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260</v>
      </c>
      <c r="B7" s="2" t="str">
        <f>VLOOKUP(A7,'[1]Individual Entries L1'!$B$2:$G$1203,5,FALSE)</f>
        <v>Brothers Pearse A.C.</v>
      </c>
      <c r="C7" s="2" t="str">
        <f>VLOOKUP(A7,'[1]Individual Entries L1'!$B$2:$G$1203,2,FALSE)</f>
        <v>Padraig</v>
      </c>
      <c r="D7" s="2" t="str">
        <f>VLOOKUP(A7,'[1]Individual Entries L1'!$B$2:$G$1203,3,FALSE)</f>
        <v>DINEEN</v>
      </c>
      <c r="E7" s="2" t="str">
        <f>VLOOKUP(A7,'[1]Individual Entries L1'!$B$2:$G$1203,6,FALSE)</f>
        <v>Boys Under 13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1377</v>
      </c>
      <c r="B8" s="2" t="str">
        <f>VLOOKUP(A8,'[1]Individual Entries L1'!$B$2:$G$1203,5,FALSE)</f>
        <v>Raheny Shamrock A.C.</v>
      </c>
      <c r="C8" s="2" t="str">
        <f>VLOOKUP(A8,'[1]Individual Entries L1'!$B$2:$G$1203,2,FALSE)</f>
        <v>Adam</v>
      </c>
      <c r="D8" s="2" t="str">
        <f>VLOOKUP(A8,'[1]Individual Entries L1'!$B$2:$G$1203,3,FALSE)</f>
        <v>KILLEEN</v>
      </c>
      <c r="E8" s="2" t="str">
        <f>VLOOKUP(A8,'[1]Individual Entries L1'!$B$2:$G$1203,6,FALSE)</f>
        <v>Boys Under 13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1300</v>
      </c>
      <c r="B9" s="2" t="str">
        <f>VLOOKUP(A9,'[1]Individual Entries L1'!$B$2:$G$1203,5,FALSE)</f>
        <v>Portmarnock A.C.</v>
      </c>
      <c r="C9" s="2" t="str">
        <f>VLOOKUP(A9,'[1]Individual Entries L1'!$B$2:$G$1203,2,FALSE)</f>
        <v>Luke</v>
      </c>
      <c r="D9" s="2" t="str">
        <f>VLOOKUP(A9,'[1]Individual Entries L1'!$B$2:$G$1203,3,FALSE)</f>
        <v>HILL</v>
      </c>
      <c r="E9" s="2" t="str">
        <f>VLOOKUP(A9,'[1]Individual Entries L1'!$B$2:$G$1203,6,FALSE)</f>
        <v>Boys Under 13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614</v>
      </c>
      <c r="B10" s="2" t="str">
        <f>VLOOKUP(A10,'[1]Individual Entries L1'!$B$2:$G$1203,5,FALSE)</f>
        <v>Crusaders A.C.</v>
      </c>
      <c r="C10" s="2" t="str">
        <f>VLOOKUP(A10,'[1]Individual Entries L1'!$B$2:$G$1203,2,FALSE)</f>
        <v>David</v>
      </c>
      <c r="D10" s="2" t="str">
        <f>VLOOKUP(A10,'[1]Individual Entries L1'!$B$2:$G$1203,3,FALSE)</f>
        <v>BLACK</v>
      </c>
      <c r="E10" s="2" t="str">
        <f>VLOOKUP(A10,'[1]Individual Entries L1'!$B$2:$G$1203,6,FALSE)</f>
        <v>Boys Under 13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969</v>
      </c>
      <c r="B11" s="2" t="str">
        <f>VLOOKUP(A11,'[1]Individual Entries L1'!$B$2:$G$1203,5,FALSE)</f>
        <v>Lucan Harriers A.C.</v>
      </c>
      <c r="C11" s="2" t="str">
        <f>VLOOKUP(A11,'[1]Individual Entries L1'!$B$2:$G$1203,2,FALSE)</f>
        <v>Arda</v>
      </c>
      <c r="D11" s="2" t="str">
        <f>VLOOKUP(A11,'[1]Individual Entries L1'!$B$2:$G$1203,3,FALSE)</f>
        <v>HAYES</v>
      </c>
      <c r="E11" s="2" t="str">
        <f>VLOOKUP(A11,'[1]Individual Entries L1'!$B$2:$G$1203,6,FALSE)</f>
        <v>Boys Under 13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518</v>
      </c>
      <c r="B12" s="2" t="str">
        <f>VLOOKUP(A12,'[1]Individual Entries L1'!$B$2:$G$1203,5,FALSE)</f>
        <v>Clonliffe Harriers A.C.</v>
      </c>
      <c r="C12" s="2" t="str">
        <f>VLOOKUP(A12,'[1]Individual Entries L1'!$B$2:$G$1203,2,FALSE)</f>
        <v>Lenny</v>
      </c>
      <c r="D12" s="2" t="str">
        <f>VLOOKUP(A12,'[1]Individual Entries L1'!$B$2:$G$1203,3,FALSE)</f>
        <v>KEANE FLANNERY</v>
      </c>
      <c r="E12" s="2" t="str">
        <f>VLOOKUP(A12,'[1]Individual Entries L1'!$B$2:$G$1203,6,FALSE)</f>
        <v>Boys Under 13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1512</v>
      </c>
      <c r="B13" s="2" t="str">
        <f>VLOOKUP(A13,'[1]Individual Entries L1'!$B$2:$G$1203,5,FALSE)</f>
        <v>Skerries A.C.</v>
      </c>
      <c r="C13" s="2" t="str">
        <f>VLOOKUP(A13,'[1]Individual Entries L1'!$B$2:$G$1203,2,FALSE)</f>
        <v>Liam</v>
      </c>
      <c r="D13" s="2" t="str">
        <f>VLOOKUP(A13,'[1]Individual Entries L1'!$B$2:$G$1203,3,FALSE)</f>
        <v>LYNCH</v>
      </c>
      <c r="E13" s="2" t="str">
        <f>VLOOKUP(A13,'[1]Individual Entries L1'!$B$2:$G$1203,6,FALSE)</f>
        <v>Boys Under 13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1301</v>
      </c>
      <c r="B14" s="2" t="str">
        <f>VLOOKUP(A14,'[1]Individual Entries L1'!$B$2:$G$1203,5,FALSE)</f>
        <v>Portmarnock A.C.</v>
      </c>
      <c r="C14" s="2" t="str">
        <f>VLOOKUP(A14,'[1]Individual Entries L1'!$B$2:$G$1203,2,FALSE)</f>
        <v>Daniel</v>
      </c>
      <c r="D14" s="2" t="str">
        <f>VLOOKUP(A14,'[1]Individual Entries L1'!$B$2:$G$1203,3,FALSE)</f>
        <v>KENNY</v>
      </c>
      <c r="E14" s="2" t="str">
        <f>VLOOKUP(A14,'[1]Individual Entries L1'!$B$2:$G$1203,6,FALSE)</f>
        <v>Boys Under 13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678</v>
      </c>
      <c r="B15" s="2" t="str">
        <f>VLOOKUP(A15,'[1]Individual Entries L1'!$B$2:$G$1203,5,FALSE)</f>
        <v>Donore Harriers A.C.</v>
      </c>
      <c r="C15" s="2" t="str">
        <f>VLOOKUP(A15,'[1]Individual Entries L1'!$B$2:$G$1203,2,FALSE)</f>
        <v>Conor</v>
      </c>
      <c r="D15" s="2" t="str">
        <f>VLOOKUP(A15,'[1]Individual Entries L1'!$B$2:$G$1203,3,FALSE)</f>
        <v>CANNING</v>
      </c>
      <c r="E15" s="2" t="str">
        <f>VLOOKUP(A15,'[1]Individual Entries L1'!$B$2:$G$1203,6,FALSE)</f>
        <v>Boys Under 13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325</v>
      </c>
      <c r="B16" s="2" t="str">
        <f>VLOOKUP(A16,'[1]Individual Entries L1'!$B$2:$G$1203,5,FALSE)</f>
        <v>Cabinteely A.C.</v>
      </c>
      <c r="C16" s="2" t="str">
        <f>VLOOKUP(A16,'[1]Individual Entries L1'!$B$2:$G$1203,2,FALSE)</f>
        <v>Flynn</v>
      </c>
      <c r="D16" s="2" t="str">
        <f>VLOOKUP(A16,'[1]Individual Entries L1'!$B$2:$G$1203,3,FALSE)</f>
        <v>FALVEY</v>
      </c>
      <c r="E16" s="2" t="str">
        <f>VLOOKUP(A16,'[1]Individual Entries L1'!$B$2:$G$1203,6,FALSE)</f>
        <v>Boys Under 13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1444</v>
      </c>
      <c r="B17" s="2" t="str">
        <f>VLOOKUP(A17,'[1]Individual Entries L1'!$B$2:$G$1203,5,FALSE)</f>
        <v>Rathfarnham W.S.A.F. A.C.</v>
      </c>
      <c r="C17" s="2" t="str">
        <f>VLOOKUP(A17,'[1]Individual Entries L1'!$B$2:$G$1203,2,FALSE)</f>
        <v>Cathal</v>
      </c>
      <c r="D17" s="2" t="str">
        <f>VLOOKUP(A17,'[1]Individual Entries L1'!$B$2:$G$1203,3,FALSE)</f>
        <v>GRAY</v>
      </c>
      <c r="E17" s="2" t="str">
        <f>VLOOKUP(A17,'[1]Individual Entries L1'!$B$2:$G$1203,6,FALSE)</f>
        <v>Boys Under 13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679</v>
      </c>
      <c r="B18" s="2" t="str">
        <f>VLOOKUP(A18,'[1]Individual Entries L1'!$B$2:$G$1203,5,FALSE)</f>
        <v>Donore Harriers A.C.</v>
      </c>
      <c r="C18" s="2" t="str">
        <f>VLOOKUP(A18,'[1]Individual Entries L1'!$B$2:$G$1203,2,FALSE)</f>
        <v>Eli</v>
      </c>
      <c r="D18" s="2" t="str">
        <f>VLOOKUP(A18,'[1]Individual Entries L1'!$B$2:$G$1203,3,FALSE)</f>
        <v>HENLEY-WILLIS</v>
      </c>
      <c r="E18" s="2" t="str">
        <f>VLOOKUP(A18,'[1]Individual Entries L1'!$B$2:$G$1203,6,FALSE)</f>
        <v>Boys Under 13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405</v>
      </c>
      <c r="B19" s="2" t="str">
        <f>VLOOKUP(A19,'[1]Individual Entries L1'!$B$2:$G$1203,5,FALSE)</f>
        <v>Celtic DCH A.C.</v>
      </c>
      <c r="C19" s="2" t="str">
        <f>VLOOKUP(A19,'[1]Individual Entries L1'!$B$2:$G$1203,2,FALSE)</f>
        <v>Lucas</v>
      </c>
      <c r="D19" s="2" t="str">
        <f>VLOOKUP(A19,'[1]Individual Entries L1'!$B$2:$G$1203,3,FALSE)</f>
        <v>LENNON</v>
      </c>
      <c r="E19" s="2" t="str">
        <f>VLOOKUP(A19,'[1]Individual Entries L1'!$B$2:$G$1203,6,FALSE)</f>
        <v>Boys Under 13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1513</v>
      </c>
      <c r="B20" s="2" t="str">
        <f>VLOOKUP(A20,'[1]Individual Entries L1'!$B$2:$G$1203,5,FALSE)</f>
        <v>Skerries A.C.</v>
      </c>
      <c r="C20" s="2" t="str">
        <f>VLOOKUP(A20,'[1]Individual Entries L1'!$B$2:$G$1203,2,FALSE)</f>
        <v>Robert</v>
      </c>
      <c r="D20" s="2" t="str">
        <f>VLOOKUP(A20,'[1]Individual Entries L1'!$B$2:$G$1203,3,FALSE)</f>
        <v>MURPHY</v>
      </c>
      <c r="E20" s="2" t="str">
        <f>VLOOKUP(A20,'[1]Individual Entries L1'!$B$2:$G$1203,6,FALSE)</f>
        <v>Boys Under 13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1144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Eamon</v>
      </c>
      <c r="D21" s="2" t="str">
        <f>VLOOKUP(A21,'[1]Individual Entries L1'!$B$2:$G$1203,3,FALSE)</f>
        <v>CONNEFF</v>
      </c>
      <c r="E21" s="2" t="str">
        <f>VLOOKUP(A21,'[1]Individual Entries L1'!$B$2:$G$1203,6,FALSE)</f>
        <v>Boys Under 13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18">
        <v>737</v>
      </c>
      <c r="B22" s="18" t="str">
        <f>VLOOKUP(A22,'[1]Individual Entries L1'!$B$2:$G$1203,5,FALSE)</f>
        <v>Dundrum South Dublin A.C.</v>
      </c>
      <c r="C22" s="18" t="str">
        <f>VLOOKUP(A22,'[1]Individual Entries L1'!$B$2:$G$1203,2,FALSE)</f>
        <v>Patrick</v>
      </c>
      <c r="D22" s="18" t="str">
        <f>VLOOKUP(A22,'[1]Individual Entries L1'!$B$2:$G$1203,3,FALSE)</f>
        <v>BURNS</v>
      </c>
      <c r="E22" s="18" t="str">
        <f>VLOOKUP(A22,'[1]Individual Entries L1'!$B$2:$G$1203,6,FALSE)</f>
        <v>Boys Under 13 1000m</v>
      </c>
      <c r="F22" s="19">
        <v>21</v>
      </c>
      <c r="G22" s="19"/>
      <c r="H22" s="19">
        <v>10</v>
      </c>
      <c r="I22" s="19"/>
      <c r="J22" s="19"/>
      <c r="K22" s="19"/>
      <c r="L22" s="19"/>
      <c r="M22" s="19"/>
      <c r="N22" s="19"/>
      <c r="O22" s="19"/>
      <c r="P22" s="19">
        <f t="shared" si="0"/>
        <v>10</v>
      </c>
    </row>
    <row r="23" spans="1:16" x14ac:dyDescent="0.3">
      <c r="A23" s="2">
        <v>111</v>
      </c>
      <c r="B23" s="2" t="str">
        <f>VLOOKUP(A23,'[1]Individual Entries L1'!$B$2:$G$1203,5,FALSE)</f>
        <v>Blackrock (Dublin) A.C.</v>
      </c>
      <c r="C23" s="2" t="str">
        <f>VLOOKUP(A23,'[1]Individual Entries L1'!$B$2:$G$1203,2,FALSE)</f>
        <v>Jamie</v>
      </c>
      <c r="D23" s="2" t="str">
        <f>VLOOKUP(A23,'[1]Individual Entries L1'!$B$2:$G$1203,3,FALSE)</f>
        <v>KNOX</v>
      </c>
      <c r="E23" s="2" t="str">
        <f>VLOOKUP(A23,'[1]Individual Entries L1'!$B$2:$G$1203,6,FALSE)</f>
        <v>Boys Under 13 1000m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106</v>
      </c>
      <c r="B24" s="2" t="str">
        <f>VLOOKUP(A24,'[1]Individual Entries L1'!$B$2:$G$1203,5,FALSE)</f>
        <v>Blackrock (Dublin) A.C.</v>
      </c>
      <c r="C24" s="2" t="str">
        <f>VLOOKUP(A24,'[1]Individual Entries L1'!$B$2:$G$1203,2,FALSE)</f>
        <v>Max</v>
      </c>
      <c r="D24" s="2" t="str">
        <f>VLOOKUP(A24,'[1]Individual Entries L1'!$B$2:$G$1203,3,FALSE)</f>
        <v>FRAME</v>
      </c>
      <c r="E24" s="2" t="str">
        <f>VLOOKUP(A24,'[1]Individual Entries L1'!$B$2:$G$1203,6,FALSE)</f>
        <v>Boys Under 13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113</v>
      </c>
      <c r="B25" s="2" t="str">
        <f>VLOOKUP(A25,'[1]Individual Entries L1'!$B$2:$G$1203,5,FALSE)</f>
        <v>Blackrock (Dublin) A.C.</v>
      </c>
      <c r="C25" s="2" t="str">
        <f>VLOOKUP(A25,'[1]Individual Entries L1'!$B$2:$G$1203,2,FALSE)</f>
        <v>Marcus</v>
      </c>
      <c r="D25" s="2" t="str">
        <f>VLOOKUP(A25,'[1]Individual Entries L1'!$B$2:$G$1203,3,FALSE)</f>
        <v>MEEGAN</v>
      </c>
      <c r="E25" s="2" t="str">
        <f>VLOOKUP(A25,'[1]Individual Entries L1'!$B$2:$G$1203,6,FALSE)</f>
        <v>Boys Under 13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1148</v>
      </c>
      <c r="B26" s="2" t="str">
        <f>VLOOKUP(A26,'[1]Individual Entries L1'!$B$2:$G$1203,5,FALSE)</f>
        <v>Metro/St. Brigids A.C.</v>
      </c>
      <c r="C26" s="2" t="str">
        <f>VLOOKUP(A26,'[1]Individual Entries L1'!$B$2:$G$1203,2,FALSE)</f>
        <v>Billy</v>
      </c>
      <c r="D26" s="2" t="str">
        <f>VLOOKUP(A26,'[1]Individual Entries L1'!$B$2:$G$1203,3,FALSE)</f>
        <v>KELLY</v>
      </c>
      <c r="E26" s="2" t="str">
        <f>VLOOKUP(A26,'[1]Individual Entries L1'!$B$2:$G$1203,6,FALSE)</f>
        <v>Boys Under 13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329</v>
      </c>
      <c r="B27" s="2" t="str">
        <f>VLOOKUP(A27,'[1]Individual Entries L1'!$B$2:$G$1203,5,FALSE)</f>
        <v>Cabinteely A.C.</v>
      </c>
      <c r="C27" s="2" t="str">
        <f>VLOOKUP(A27,'[1]Individual Entries L1'!$B$2:$G$1203,2,FALSE)</f>
        <v>Oran</v>
      </c>
      <c r="D27" s="2" t="str">
        <f>VLOOKUP(A27,'[1]Individual Entries L1'!$B$2:$G$1203,3,FALSE)</f>
        <v>MENTON</v>
      </c>
      <c r="E27" s="2" t="str">
        <f>VLOOKUP(A27,'[1]Individual Entries L1'!$B$2:$G$1203,6,FALSE)</f>
        <v>Boys Under 13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521</v>
      </c>
      <c r="B28" s="2" t="str">
        <f>VLOOKUP(A28,'[1]Individual Entries L1'!$B$2:$G$1203,5,FALSE)</f>
        <v>Clonliffe Harriers A.C.</v>
      </c>
      <c r="C28" s="2" t="str">
        <f>VLOOKUP(A28,'[1]Individual Entries L1'!$B$2:$G$1203,2,FALSE)</f>
        <v>Luke</v>
      </c>
      <c r="D28" s="2" t="str">
        <f>VLOOKUP(A28,'[1]Individual Entries L1'!$B$2:$G$1203,3,FALSE)</f>
        <v>STEVENSON</v>
      </c>
      <c r="E28" s="2" t="str">
        <f>VLOOKUP(A28,'[1]Individual Entries L1'!$B$2:$G$1203,6,FALSE)</f>
        <v>Boys Under 13 1000m</v>
      </c>
      <c r="F28">
        <v>27</v>
      </c>
      <c r="H28">
        <v>10</v>
      </c>
      <c r="P28">
        <f t="shared" si="0"/>
        <v>10</v>
      </c>
    </row>
    <row r="29" spans="1:16" x14ac:dyDescent="0.3">
      <c r="A29" s="18">
        <v>744</v>
      </c>
      <c r="B29" s="18" t="str">
        <f>VLOOKUP(A29,'[1]Individual Entries L1'!$B$2:$G$1203,5,FALSE)</f>
        <v>Dundrum South Dublin A.C.</v>
      </c>
      <c r="C29" s="18" t="str">
        <f>VLOOKUP(A29,'[1]Individual Entries L1'!$B$2:$G$1203,2,FALSE)</f>
        <v>Wolfe</v>
      </c>
      <c r="D29" s="18" t="str">
        <f>VLOOKUP(A29,'[1]Individual Entries L1'!$B$2:$G$1203,3,FALSE)</f>
        <v>TENNYSON</v>
      </c>
      <c r="E29" s="18" t="str">
        <f>VLOOKUP(A29,'[1]Individual Entries L1'!$B$2:$G$1203,6,FALSE)</f>
        <v>Boys Under 13 1000m</v>
      </c>
      <c r="F29" s="19">
        <v>28</v>
      </c>
      <c r="G29" s="19"/>
      <c r="H29" s="19">
        <v>10</v>
      </c>
      <c r="I29" s="19"/>
      <c r="J29" s="19"/>
      <c r="K29" s="19"/>
      <c r="L29" s="19"/>
      <c r="M29" s="19"/>
      <c r="N29" s="19"/>
      <c r="O29" s="19"/>
      <c r="P29" s="19">
        <f t="shared" si="0"/>
        <v>10</v>
      </c>
    </row>
    <row r="30" spans="1:16" x14ac:dyDescent="0.3">
      <c r="A30" s="2">
        <v>520</v>
      </c>
      <c r="B30" s="2" t="str">
        <f>VLOOKUP(A30,'[1]Individual Entries L1'!$B$2:$G$1203,5,FALSE)</f>
        <v>Clonliffe Harriers A.C.</v>
      </c>
      <c r="C30" s="2" t="str">
        <f>VLOOKUP(A30,'[1]Individual Entries L1'!$B$2:$G$1203,2,FALSE)</f>
        <v>Charlie</v>
      </c>
      <c r="D30" s="2" t="str">
        <f>VLOOKUP(A30,'[1]Individual Entries L1'!$B$2:$G$1203,3,FALSE)</f>
        <v>O REGAN</v>
      </c>
      <c r="E30" s="2" t="str">
        <f>VLOOKUP(A30,'[1]Individual Entries L1'!$B$2:$G$1203,6,FALSE)</f>
        <v>Boys Under 13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1145</v>
      </c>
      <c r="B31" s="2" t="str">
        <f>VLOOKUP(A31,'[1]Individual Entries L1'!$B$2:$G$1203,5,FALSE)</f>
        <v>Metro/St. Brigids A.C.</v>
      </c>
      <c r="C31" s="2" t="str">
        <f>VLOOKUP(A31,'[1]Individual Entries L1'!$B$2:$G$1203,2,FALSE)</f>
        <v>Tom</v>
      </c>
      <c r="D31" s="2" t="str">
        <f>VLOOKUP(A31,'[1]Individual Entries L1'!$B$2:$G$1203,3,FALSE)</f>
        <v>COOPER</v>
      </c>
      <c r="E31" s="2" t="str">
        <f>VLOOKUP(A31,'[1]Individual Entries L1'!$B$2:$G$1203,6,FALSE)</f>
        <v>Boys Under 13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522</v>
      </c>
      <c r="B32" s="2" t="str">
        <f>VLOOKUP(A32,'[1]Individual Entries L1'!$B$2:$G$1203,5,FALSE)</f>
        <v>Clonliffe Harriers A.C.</v>
      </c>
      <c r="C32" s="2" t="str">
        <f>VLOOKUP(A32,'[1]Individual Entries L1'!$B$2:$G$1203,2,FALSE)</f>
        <v>Fionn</v>
      </c>
      <c r="D32" s="2" t="str">
        <f>VLOOKUP(A32,'[1]Individual Entries L1'!$B$2:$G$1203,3,FALSE)</f>
        <v>THOMPSON</v>
      </c>
      <c r="E32" s="2" t="str">
        <f>VLOOKUP(A32,'[1]Individual Entries L1'!$B$2:$G$1203,6,FALSE)</f>
        <v>Boys Under 13 1000m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455</v>
      </c>
      <c r="B33" s="2" t="str">
        <f>VLOOKUP(A33,'[1]Individual Entries L1'!$B$2:$G$1203,5,FALSE)</f>
        <v>Clongriffin A.C.</v>
      </c>
      <c r="C33" s="2" t="str">
        <f>VLOOKUP(A33,'[1]Individual Entries L1'!$B$2:$G$1203,2,FALSE)</f>
        <v>Evan</v>
      </c>
      <c r="D33" s="2" t="str">
        <f>VLOOKUP(A33,'[1]Individual Entries L1'!$B$2:$G$1203,3,FALSE)</f>
        <v>CRYAN</v>
      </c>
      <c r="E33" s="2" t="str">
        <f>VLOOKUP(A33,'[1]Individual Entries L1'!$B$2:$G$1203,6,FALSE)</f>
        <v>Boys Under 13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326</v>
      </c>
      <c r="B34" s="2" t="str">
        <f>VLOOKUP(A34,'[1]Individual Entries L1'!$B$2:$G$1203,5,FALSE)</f>
        <v>Cabinteely A.C.</v>
      </c>
      <c r="C34" s="2" t="str">
        <f>VLOOKUP(A34,'[1]Individual Entries L1'!$B$2:$G$1203,2,FALSE)</f>
        <v>Cian</v>
      </c>
      <c r="D34" s="2" t="str">
        <f>VLOOKUP(A34,'[1]Individual Entries L1'!$B$2:$G$1203,3,FALSE)</f>
        <v>GILLESPIE</v>
      </c>
      <c r="E34" s="2" t="str">
        <f>VLOOKUP(A34,'[1]Individual Entries L1'!$B$2:$G$1203,6,FALSE)</f>
        <v>Boys Under 13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103</v>
      </c>
      <c r="B35" s="2" t="str">
        <f>VLOOKUP(A35,'[1]Individual Entries L1'!$B$2:$G$1203,5,FALSE)</f>
        <v>Blackrock (Dublin) A.C.</v>
      </c>
      <c r="C35" s="2" t="str">
        <f>VLOOKUP(A35,'[1]Individual Entries L1'!$B$2:$G$1203,2,FALSE)</f>
        <v>Henry</v>
      </c>
      <c r="D35" s="2" t="str">
        <f>VLOOKUP(A35,'[1]Individual Entries L1'!$B$2:$G$1203,3,FALSE)</f>
        <v>BREDIN</v>
      </c>
      <c r="E35" s="2" t="str">
        <f>VLOOKUP(A35,'[1]Individual Entries L1'!$B$2:$G$1203,6,FALSE)</f>
        <v>Boys Under 13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1378</v>
      </c>
      <c r="B36" s="2" t="str">
        <f>VLOOKUP(A36,'[1]Individual Entries L1'!$B$2:$G$1203,5,FALSE)</f>
        <v>Raheny Shamrock A.C.</v>
      </c>
      <c r="C36" s="2" t="str">
        <f>VLOOKUP(A36,'[1]Individual Entries L1'!$B$2:$G$1203,2,FALSE)</f>
        <v>Hugo</v>
      </c>
      <c r="D36" s="2" t="str">
        <f>VLOOKUP(A36,'[1]Individual Entries L1'!$B$2:$G$1203,3,FALSE)</f>
        <v>ZHENG</v>
      </c>
      <c r="E36" s="2" t="str">
        <f>VLOOKUP(A36,'[1]Individual Entries L1'!$B$2:$G$1203,6,FALSE)</f>
        <v>Boys Under 13 1000m</v>
      </c>
      <c r="F36">
        <v>35</v>
      </c>
      <c r="H36">
        <v>10</v>
      </c>
      <c r="P36">
        <f t="shared" si="0"/>
        <v>10</v>
      </c>
    </row>
    <row r="37" spans="1:16" x14ac:dyDescent="0.3">
      <c r="A37" s="18">
        <v>735</v>
      </c>
      <c r="B37" s="18" t="str">
        <f>VLOOKUP(A37,'[1]Individual Entries L1'!$B$2:$G$1203,5,FALSE)</f>
        <v>Dundrum South Dublin A.C.</v>
      </c>
      <c r="C37" s="18" t="str">
        <f>VLOOKUP(A37,'[1]Individual Entries L1'!$B$2:$G$1203,2,FALSE)</f>
        <v>James</v>
      </c>
      <c r="D37" s="18" t="str">
        <f>VLOOKUP(A37,'[1]Individual Entries L1'!$B$2:$G$1203,3,FALSE)</f>
        <v>BALMFORTH</v>
      </c>
      <c r="E37" s="18" t="str">
        <f>VLOOKUP(A37,'[1]Individual Entries L1'!$B$2:$G$1203,6,FALSE)</f>
        <v>Boys Under 13 1000m</v>
      </c>
      <c r="F37" s="19">
        <v>36</v>
      </c>
      <c r="G37" s="19"/>
      <c r="H37" s="19">
        <v>10</v>
      </c>
      <c r="I37" s="19"/>
      <c r="J37" s="19"/>
      <c r="K37" s="19"/>
      <c r="L37" s="19"/>
      <c r="M37" s="19"/>
      <c r="N37" s="19"/>
      <c r="O37" s="19"/>
      <c r="P37" s="19">
        <f t="shared" si="0"/>
        <v>10</v>
      </c>
    </row>
    <row r="38" spans="1:16" x14ac:dyDescent="0.3">
      <c r="A38" s="2">
        <v>112</v>
      </c>
      <c r="B38" s="2" t="str">
        <f>VLOOKUP(A38,'[1]Individual Entries L1'!$B$2:$G$1203,5,FALSE)</f>
        <v>Blackrock (Dublin) A.C.</v>
      </c>
      <c r="C38" s="2" t="str">
        <f>VLOOKUP(A38,'[1]Individual Entries L1'!$B$2:$G$1203,2,FALSE)</f>
        <v>Jamie</v>
      </c>
      <c r="D38" s="2" t="str">
        <f>VLOOKUP(A38,'[1]Individual Entries L1'!$B$2:$G$1203,3,FALSE)</f>
        <v>MADIGAN</v>
      </c>
      <c r="E38" s="2" t="str">
        <f>VLOOKUP(A38,'[1]Individual Entries L1'!$B$2:$G$1203,6,FALSE)</f>
        <v>Boys Under 13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680</v>
      </c>
      <c r="B39" s="2" t="str">
        <f>VLOOKUP(A39,'[1]Individual Entries L1'!$B$2:$G$1203,5,FALSE)</f>
        <v>Donore Harriers A.C.</v>
      </c>
      <c r="C39" s="2" t="str">
        <f>VLOOKUP(A39,'[1]Individual Entries L1'!$B$2:$G$1203,2,FALSE)</f>
        <v>Lorcan</v>
      </c>
      <c r="D39" s="2" t="str">
        <f>VLOOKUP(A39,'[1]Individual Entries L1'!$B$2:$G$1203,3,FALSE)</f>
        <v>MAHON</v>
      </c>
      <c r="E39" s="2" t="str">
        <f>VLOOKUP(A39,'[1]Individual Entries L1'!$B$2:$G$1203,6,FALSE)</f>
        <v>Boys Under 13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681</v>
      </c>
      <c r="B40" s="2" t="str">
        <f>VLOOKUP(A40,'[1]Individual Entries L1'!$B$2:$G$1203,5,FALSE)</f>
        <v>Donore Harriers A.C.</v>
      </c>
      <c r="C40" s="2" t="str">
        <f>VLOOKUP(A40,'[1]Individual Entries L1'!$B$2:$G$1203,2,FALSE)</f>
        <v>Blake</v>
      </c>
      <c r="D40" s="2" t="str">
        <f>VLOOKUP(A40,'[1]Individual Entries L1'!$B$2:$G$1203,3,FALSE)</f>
        <v>SWAINE</v>
      </c>
      <c r="E40" s="2" t="str">
        <f>VLOOKUP(A40,'[1]Individual Entries L1'!$B$2:$G$1203,6,FALSE)</f>
        <v>Boys Under 13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519</v>
      </c>
      <c r="B41" s="2" t="str">
        <f>VLOOKUP(A41,'[1]Individual Entries L1'!$B$2:$G$1203,5,FALSE)</f>
        <v>Clonliffe Harriers A.C.</v>
      </c>
      <c r="C41" s="2" t="str">
        <f>VLOOKUP(A41,'[1]Individual Entries L1'!$B$2:$G$1203,2,FALSE)</f>
        <v>Caleb</v>
      </c>
      <c r="D41" s="2" t="str">
        <f>VLOOKUP(A41,'[1]Individual Entries L1'!$B$2:$G$1203,3,FALSE)</f>
        <v>KENNY</v>
      </c>
      <c r="E41" s="2" t="str">
        <f>VLOOKUP(A41,'[1]Individual Entries L1'!$B$2:$G$1203,6,FALSE)</f>
        <v>Boys Under 13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114</v>
      </c>
      <c r="B42" s="2" t="str">
        <f>VLOOKUP(A42,'[1]Individual Entries L1'!$B$2:$G$1203,5,FALSE)</f>
        <v>Blackrock (Dublin) A.C.</v>
      </c>
      <c r="C42" s="2" t="str">
        <f>VLOOKUP(A42,'[1]Individual Entries L1'!$B$2:$G$1203,2,FALSE)</f>
        <v>Conor</v>
      </c>
      <c r="D42" s="2" t="str">
        <f>VLOOKUP(A42,'[1]Individual Entries L1'!$B$2:$G$1203,3,FALSE)</f>
        <v>MONE</v>
      </c>
      <c r="E42" s="2" t="str">
        <f>VLOOKUP(A42,'[1]Individual Entries L1'!$B$2:$G$1203,6,FALSE)</f>
        <v>Boys Under 13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1147</v>
      </c>
      <c r="B43" s="2" t="str">
        <f>VLOOKUP(A43,'[1]Individual Entries L1'!$B$2:$G$1203,5,FALSE)</f>
        <v>Metro/St. Brigids A.C.</v>
      </c>
      <c r="C43" s="2" t="str">
        <f>VLOOKUP(A43,'[1]Individual Entries L1'!$B$2:$G$1203,2,FALSE)</f>
        <v>Craig</v>
      </c>
      <c r="D43" s="2" t="str">
        <f>VLOOKUP(A43,'[1]Individual Entries L1'!$B$2:$G$1203,3,FALSE)</f>
        <v>GILLIGAN</v>
      </c>
      <c r="E43" s="2" t="str">
        <f>VLOOKUP(A43,'[1]Individual Entries L1'!$B$2:$G$1203,6,FALSE)</f>
        <v>Boys Under 13 1000m</v>
      </c>
      <c r="F43">
        <v>42</v>
      </c>
      <c r="H43">
        <v>10</v>
      </c>
      <c r="P43">
        <f t="shared" si="0"/>
        <v>10</v>
      </c>
    </row>
    <row r="44" spans="1:16" x14ac:dyDescent="0.3">
      <c r="A44" s="18">
        <v>743</v>
      </c>
      <c r="B44" s="18" t="str">
        <f>VLOOKUP(A44,'[1]Individual Entries L1'!$B$2:$G$1203,5,FALSE)</f>
        <v>Dundrum South Dublin A.C.</v>
      </c>
      <c r="C44" s="18" t="str">
        <f>VLOOKUP(A44,'[1]Individual Entries L1'!$B$2:$G$1203,2,FALSE)</f>
        <v>Alex</v>
      </c>
      <c r="D44" s="18" t="str">
        <f>VLOOKUP(A44,'[1]Individual Entries L1'!$B$2:$G$1203,3,FALSE)</f>
        <v>TEGGIN</v>
      </c>
      <c r="E44" s="18" t="str">
        <f>VLOOKUP(A44,'[1]Individual Entries L1'!$B$2:$G$1203,6,FALSE)</f>
        <v>Boys Under 13 1000m</v>
      </c>
      <c r="F44" s="19">
        <v>43</v>
      </c>
      <c r="G44" s="19"/>
      <c r="H44" s="19">
        <v>10</v>
      </c>
      <c r="I44" s="19"/>
      <c r="J44" s="19"/>
      <c r="K44" s="19"/>
      <c r="L44" s="19"/>
      <c r="M44" s="19"/>
      <c r="N44" s="19"/>
      <c r="O44" s="19"/>
      <c r="P44" s="19">
        <f t="shared" si="0"/>
        <v>10</v>
      </c>
    </row>
    <row r="45" spans="1:16" x14ac:dyDescent="0.3">
      <c r="A45" s="2">
        <v>1562</v>
      </c>
      <c r="B45" s="2" t="str">
        <f>VLOOKUP(A45,'[1]Individual Entries L1'!$B$2:$G$1203,5,FALSE)</f>
        <v>Tallaght A.C.</v>
      </c>
      <c r="C45" s="2" t="str">
        <f>VLOOKUP(A45,'[1]Individual Entries L1'!$B$2:$G$1203,2,FALSE)</f>
        <v>Oscar</v>
      </c>
      <c r="D45" s="2" t="str">
        <f>VLOOKUP(A45,'[1]Individual Entries L1'!$B$2:$G$1203,3,FALSE)</f>
        <v>KAVANAGH</v>
      </c>
      <c r="E45" s="2" t="str">
        <f>VLOOKUP(A45,'[1]Individual Entries L1'!$B$2:$G$1203,6,FALSE)</f>
        <v>Boys Under 13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107</v>
      </c>
      <c r="B46" s="2" t="str">
        <f>VLOOKUP(A46,'[1]Individual Entries L1'!$B$2:$G$1203,5,FALSE)</f>
        <v>Blackrock (Dublin) A.C.</v>
      </c>
      <c r="C46" s="2" t="str">
        <f>VLOOKUP(A46,'[1]Individual Entries L1'!$B$2:$G$1203,2,FALSE)</f>
        <v>Sean</v>
      </c>
      <c r="D46" s="2" t="str">
        <f>VLOOKUP(A46,'[1]Individual Entries L1'!$B$2:$G$1203,3,FALSE)</f>
        <v>HANNIFFY</v>
      </c>
      <c r="E46" s="2" t="str">
        <f>VLOOKUP(A46,'[1]Individual Entries L1'!$B$2:$G$1203,6,FALSE)</f>
        <v>Boys Under 13 1000m</v>
      </c>
      <c r="F46">
        <v>45</v>
      </c>
      <c r="H46">
        <v>10</v>
      </c>
      <c r="P46">
        <f t="shared" si="0"/>
        <v>10</v>
      </c>
    </row>
    <row r="47" spans="1:16" x14ac:dyDescent="0.3">
      <c r="A47" s="18">
        <v>739</v>
      </c>
      <c r="B47" s="18" t="str">
        <f>VLOOKUP(A47,'[1]Individual Entries L1'!$B$2:$G$1203,5,FALSE)</f>
        <v>Dundrum South Dublin A.C.</v>
      </c>
      <c r="C47" s="18" t="str">
        <f>VLOOKUP(A47,'[1]Individual Entries L1'!$B$2:$G$1203,2,FALSE)</f>
        <v>Sean</v>
      </c>
      <c r="D47" s="18" t="str">
        <f>VLOOKUP(A47,'[1]Individual Entries L1'!$B$2:$G$1203,3,FALSE)</f>
        <v>LOVETT</v>
      </c>
      <c r="E47" s="18" t="str">
        <f>VLOOKUP(A47,'[1]Individual Entries L1'!$B$2:$G$1203,6,FALSE)</f>
        <v>Boys Under 13 1000m</v>
      </c>
      <c r="F47" s="19">
        <v>46</v>
      </c>
      <c r="G47" s="19"/>
      <c r="H47" s="19">
        <v>10</v>
      </c>
      <c r="I47" s="19"/>
      <c r="J47" s="19"/>
      <c r="K47" s="19"/>
      <c r="L47" s="19"/>
      <c r="M47" s="19"/>
      <c r="N47" s="19"/>
      <c r="O47" s="19"/>
      <c r="P47" s="19">
        <f t="shared" si="0"/>
        <v>10</v>
      </c>
    </row>
    <row r="48" spans="1:16" x14ac:dyDescent="0.3">
      <c r="A48" s="2">
        <v>110</v>
      </c>
      <c r="B48" s="2" t="str">
        <f>VLOOKUP(A48,'[1]Individual Entries L1'!$B$2:$G$1203,5,FALSE)</f>
        <v>Blackrock (Dublin) A.C.</v>
      </c>
      <c r="C48" s="2" t="str">
        <f>VLOOKUP(A48,'[1]Individual Entries L1'!$B$2:$G$1203,2,FALSE)</f>
        <v>John</v>
      </c>
      <c r="D48" s="2" t="str">
        <f>VLOOKUP(A48,'[1]Individual Entries L1'!$B$2:$G$1203,3,FALSE)</f>
        <v>KENNEDY</v>
      </c>
      <c r="E48" s="2" t="str">
        <f>VLOOKUP(A48,'[1]Individual Entries L1'!$B$2:$G$1203,6,FALSE)</f>
        <v>Boys Under 13 1000m</v>
      </c>
      <c r="F48">
        <v>47</v>
      </c>
      <c r="H48">
        <v>10</v>
      </c>
      <c r="P48">
        <f t="shared" si="0"/>
        <v>10</v>
      </c>
    </row>
  </sheetData>
  <sheetProtection selectLockedCells="1" selectUnlockedCells="1"/>
  <autoFilter ref="A1:Q48"/>
  <conditionalFormatting sqref="A1:A1048576">
    <cfRule type="duplicateValues" dxfId="46" priority="290"/>
    <cfRule type="duplicateValues" dxfId="45" priority="291"/>
    <cfRule type="duplicateValues" dxfId="44" priority="296"/>
    <cfRule type="duplicateValues" dxfId="43" priority="299"/>
    <cfRule type="duplicateValues" dxfId="42" priority="300"/>
    <cfRule type="duplicateValues" dxfId="41" priority="476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="80" zoomScaleNormal="80" workbookViewId="0">
      <pane ySplit="1" topLeftCell="A2" activePane="bottomLeft" state="frozen"/>
      <selection activeCell="B2" sqref="B2:E101"/>
      <selection pane="bottomLeft" activeCell="A44" sqref="A44:P44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5" width="20.19921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1470</v>
      </c>
      <c r="B2" s="2" t="str">
        <f>VLOOKUP(A2,'[1]Individual Entries L1'!$B$2:$G$1203,5,FALSE)</f>
        <v>Rathfarnham W.S.A.F. A.C.</v>
      </c>
      <c r="C2" s="2" t="str">
        <f>VLOOKUP(A2,'[1]Individual Entries L1'!$B$2:$G$1203,2,FALSE)</f>
        <v>Abbey</v>
      </c>
      <c r="D2" s="2" t="str">
        <f>VLOOKUP(A2,'[1]Individual Entries L1'!$B$2:$G$1203,3,FALSE)</f>
        <v>CORRIGAN</v>
      </c>
      <c r="E2" s="2" t="str">
        <f>VLOOKUP(A2,'[1]Individual Entries L1'!$B$2:$G$1203,6,FALSE)</f>
        <v>Girls Under 14 1200m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1543</v>
      </c>
      <c r="B3" s="2" t="str">
        <f>VLOOKUP(A3,'[1]Individual Entries L1'!$B$2:$G$1203,5,FALSE)</f>
        <v>Skerries A.C.</v>
      </c>
      <c r="C3" s="2" t="str">
        <f>VLOOKUP(A3,'[1]Individual Entries L1'!$B$2:$G$1203,2,FALSE)</f>
        <v>Hannah</v>
      </c>
      <c r="D3" s="2" t="str">
        <f>VLOOKUP(A3,'[1]Individual Entries L1'!$B$2:$G$1203,3,FALSE)</f>
        <v>MC AULEY</v>
      </c>
      <c r="E3" s="2" t="str">
        <f>VLOOKUP(A3,'[1]Individual Entries L1'!$B$2:$G$1203,6,FALSE)</f>
        <v>Girls Under 14 1200m</v>
      </c>
      <c r="F3">
        <v>2</v>
      </c>
      <c r="G3">
        <v>19</v>
      </c>
      <c r="H3">
        <v>10</v>
      </c>
      <c r="P3">
        <f t="shared" ref="P3:P44" si="0">G3+H3</f>
        <v>29</v>
      </c>
    </row>
    <row r="4" spans="1:16" x14ac:dyDescent="0.3">
      <c r="A4" s="2">
        <v>178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Emyrose</v>
      </c>
      <c r="D4" s="2" t="str">
        <f>VLOOKUP(A4,'[1]Individual Entries L1'!$B$2:$G$1203,3,FALSE)</f>
        <v>TOMKIN BEDDY</v>
      </c>
      <c r="E4" s="2" t="str">
        <f>VLOOKUP(A4,'[1]Individual Entries L1'!$B$2:$G$1203,6,FALSE)</f>
        <v>Girls Under 14 1200m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1410</v>
      </c>
      <c r="B5" s="2" t="str">
        <f>VLOOKUP(A5,'[1]Individual Entries L1'!$B$2:$G$1203,5,FALSE)</f>
        <v>Raheny Shamrock A.C.</v>
      </c>
      <c r="C5" s="2" t="str">
        <f>VLOOKUP(A5,'[1]Individual Entries L1'!$B$2:$G$1203,2,FALSE)</f>
        <v>Elsa</v>
      </c>
      <c r="D5" s="2" t="str">
        <f>VLOOKUP(A5,'[1]Individual Entries L1'!$B$2:$G$1203,3,FALSE)</f>
        <v>SHEEHAN</v>
      </c>
      <c r="E5" s="2" t="str">
        <f>VLOOKUP(A5,'[1]Individual Entries L1'!$B$2:$G$1203,6,FALSE)</f>
        <v>Girls Under 14 1200m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576</v>
      </c>
      <c r="B6" s="2" t="str">
        <f>VLOOKUP(A6,'[1]Individual Entries L1'!$B$2:$G$1203,5,FALSE)</f>
        <v>Clonliffe Harriers A.C.</v>
      </c>
      <c r="C6" s="2" t="str">
        <f>VLOOKUP(A6,'[1]Individual Entries L1'!$B$2:$G$1203,2,FALSE)</f>
        <v>Ava</v>
      </c>
      <c r="D6" s="2" t="str">
        <f>VLOOKUP(A6,'[1]Individual Entries L1'!$B$2:$G$1203,3,FALSE)</f>
        <v>FAGAN</v>
      </c>
      <c r="E6" s="2" t="str">
        <f>VLOOKUP(A6,'[1]Individual Entries L1'!$B$2:$G$1203,6,FALSE)</f>
        <v>Girls Under 14 1200m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415</v>
      </c>
      <c r="B7" s="2" t="str">
        <f>VLOOKUP(A7,'[1]Individual Entries L1'!$B$2:$G$1203,5,FALSE)</f>
        <v>Celtic DCH A.C.</v>
      </c>
      <c r="C7" s="2" t="str">
        <f>VLOOKUP(A7,'[1]Individual Entries L1'!$B$2:$G$1203,2,FALSE)</f>
        <v>Louise</v>
      </c>
      <c r="D7" s="2" t="str">
        <f>VLOOKUP(A7,'[1]Individual Entries L1'!$B$2:$G$1203,3,FALSE)</f>
        <v>CAUGHEY</v>
      </c>
      <c r="E7" s="2" t="str">
        <f>VLOOKUP(A7,'[1]Individual Entries L1'!$B$2:$G$1203,6,FALSE)</f>
        <v>Girls Under 14 1200m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649</v>
      </c>
      <c r="B8" s="2" t="str">
        <f>VLOOKUP(A8,'[1]Individual Entries L1'!$B$2:$G$1203,5,FALSE)</f>
        <v>Crusaders A.C.</v>
      </c>
      <c r="C8" s="2" t="str">
        <f>VLOOKUP(A8,'[1]Individual Entries L1'!$B$2:$G$1203,2,FALSE)</f>
        <v>Alice</v>
      </c>
      <c r="D8" s="2" t="str">
        <f>VLOOKUP(A8,'[1]Individual Entries L1'!$B$2:$G$1203,3,FALSE)</f>
        <v>BEDDY</v>
      </c>
      <c r="E8" s="2" t="str">
        <f>VLOOKUP(A8,'[1]Individual Entries L1'!$B$2:$G$1203,6,FALSE)</f>
        <v>Girls Under 14 1200m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1333</v>
      </c>
      <c r="B9" s="2" t="str">
        <f>VLOOKUP(A9,'[1]Individual Entries L1'!$B$2:$G$1203,5,FALSE)</f>
        <v>Portmarnock A.C.</v>
      </c>
      <c r="C9" s="2" t="str">
        <f>VLOOKUP(A9,'[1]Individual Entries L1'!$B$2:$G$1203,2,FALSE)</f>
        <v>Clodagh</v>
      </c>
      <c r="D9" s="2" t="str">
        <f>VLOOKUP(A9,'[1]Individual Entries L1'!$B$2:$G$1203,3,FALSE)</f>
        <v>REIDY</v>
      </c>
      <c r="E9" s="2" t="str">
        <f>VLOOKUP(A9,'[1]Individual Entries L1'!$B$2:$G$1203,6,FALSE)</f>
        <v>Girls Under 14 1200m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582</v>
      </c>
      <c r="B10" s="2" t="str">
        <f>VLOOKUP(A10,'[1]Individual Entries L1'!$B$2:$G$1203,5,FALSE)</f>
        <v>Clonliffe Harriers A.C.</v>
      </c>
      <c r="C10" s="2" t="str">
        <f>VLOOKUP(A10,'[1]Individual Entries L1'!$B$2:$G$1203,2,FALSE)</f>
        <v>Muireann</v>
      </c>
      <c r="D10" s="2" t="str">
        <f>VLOOKUP(A10,'[1]Individual Entries L1'!$B$2:$G$1203,3,FALSE)</f>
        <v>SPENCE</v>
      </c>
      <c r="E10" s="2" t="str">
        <f>VLOOKUP(A10,'[1]Individual Entries L1'!$B$2:$G$1203,6,FALSE)</f>
        <v>Girls Under 14 1200m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579</v>
      </c>
      <c r="B11" s="2" t="str">
        <f>VLOOKUP(A11,'[1]Individual Entries L1'!$B$2:$G$1203,5,FALSE)</f>
        <v>Clonliffe Harriers A.C.</v>
      </c>
      <c r="C11" s="2" t="str">
        <f>VLOOKUP(A11,'[1]Individual Entries L1'!$B$2:$G$1203,2,FALSE)</f>
        <v>Adrianna</v>
      </c>
      <c r="D11" s="2" t="str">
        <f>VLOOKUP(A11,'[1]Individual Entries L1'!$B$2:$G$1203,3,FALSE)</f>
        <v>MADRZYNSKA</v>
      </c>
      <c r="E11" s="2" t="str">
        <f>VLOOKUP(A11,'[1]Individual Entries L1'!$B$2:$G$1203,6,FALSE)</f>
        <v>Girls Under 14 1200m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1411</v>
      </c>
      <c r="B12" s="2" t="str">
        <f>VLOOKUP(A12,'[1]Individual Entries L1'!$B$2:$G$1203,5,FALSE)</f>
        <v>Raheny Shamrock A.C.</v>
      </c>
      <c r="C12" s="2" t="str">
        <f>VLOOKUP(A12,'[1]Individual Entries L1'!$B$2:$G$1203,2,FALSE)</f>
        <v>Eva</v>
      </c>
      <c r="D12" s="2" t="str">
        <f>VLOOKUP(A12,'[1]Individual Entries L1'!$B$2:$G$1203,3,FALSE)</f>
        <v>ZEMKA</v>
      </c>
      <c r="E12" s="2" t="str">
        <f>VLOOKUP(A12,'[1]Individual Entries L1'!$B$2:$G$1203,6,FALSE)</f>
        <v>Girls Under 14 1200m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18">
        <v>830</v>
      </c>
      <c r="B13" s="18" t="str">
        <f>VLOOKUP(A13,'[1]Individual Entries L1'!$B$2:$G$1203,5,FALSE)</f>
        <v>Dundrum South Dublin A.C.</v>
      </c>
      <c r="C13" s="18" t="str">
        <f>VLOOKUP(A13,'[1]Individual Entries L1'!$B$2:$G$1203,2,FALSE)</f>
        <v>Eve</v>
      </c>
      <c r="D13" s="18" t="str">
        <f>VLOOKUP(A13,'[1]Individual Entries L1'!$B$2:$G$1203,3,FALSE)</f>
        <v>MCBRIDE</v>
      </c>
      <c r="E13" s="18" t="str">
        <f>VLOOKUP(A13,'[1]Individual Entries L1'!$B$2:$G$1203,6,FALSE)</f>
        <v>Girls Under 14 1200m</v>
      </c>
      <c r="F13" s="19">
        <v>12</v>
      </c>
      <c r="G13" s="19">
        <v>9</v>
      </c>
      <c r="H13" s="19">
        <v>10</v>
      </c>
      <c r="I13" s="19"/>
      <c r="J13" s="19"/>
      <c r="K13" s="19"/>
      <c r="L13" s="19"/>
      <c r="M13" s="19"/>
      <c r="N13" s="19"/>
      <c r="O13" s="19"/>
      <c r="P13" s="19">
        <f t="shared" si="0"/>
        <v>19</v>
      </c>
    </row>
    <row r="14" spans="1:16" x14ac:dyDescent="0.3">
      <c r="A14" s="2">
        <v>652</v>
      </c>
      <c r="B14" s="2" t="str">
        <f>VLOOKUP(A14,'[1]Individual Entries L1'!$B$2:$G$1203,5,FALSE)</f>
        <v>Crusaders A.C.</v>
      </c>
      <c r="C14" s="2" t="str">
        <f>VLOOKUP(A14,'[1]Individual Entries L1'!$B$2:$G$1203,2,FALSE)</f>
        <v>Elizabeth</v>
      </c>
      <c r="D14" s="2" t="str">
        <f>VLOOKUP(A14,'[1]Individual Entries L1'!$B$2:$G$1203,3,FALSE)</f>
        <v>MEYRICK</v>
      </c>
      <c r="E14" s="2" t="str">
        <f>VLOOKUP(A14,'[1]Individual Entries L1'!$B$2:$G$1203,6,FALSE)</f>
        <v>Girls Under 14 1200m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1230</v>
      </c>
      <c r="B15" s="2" t="str">
        <f>VLOOKUP(A15,'[1]Individual Entries L1'!$B$2:$G$1203,5,FALSE)</f>
        <v>Metro/St. Brigids A.C.</v>
      </c>
      <c r="C15" s="2" t="str">
        <f>VLOOKUP(A15,'[1]Individual Entries L1'!$B$2:$G$1203,2,FALSE)</f>
        <v>Leah</v>
      </c>
      <c r="D15" s="2" t="str">
        <f>VLOOKUP(A15,'[1]Individual Entries L1'!$B$2:$G$1203,3,FALSE)</f>
        <v>LAWLOR</v>
      </c>
      <c r="E15" s="2" t="str">
        <f>VLOOKUP(A15,'[1]Individual Entries L1'!$B$2:$G$1203,6,FALSE)</f>
        <v>Girls Under 14 1200m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583</v>
      </c>
      <c r="B16" s="2" t="str">
        <f>VLOOKUP(A16,'[1]Individual Entries L1'!$B$2:$G$1203,5,FALSE)</f>
        <v>Clonliffe Harriers A.C.</v>
      </c>
      <c r="C16" s="2" t="str">
        <f>VLOOKUP(A16,'[1]Individual Entries L1'!$B$2:$G$1203,2,FALSE)</f>
        <v>Sarah</v>
      </c>
      <c r="D16" s="2" t="str">
        <f>VLOOKUP(A16,'[1]Individual Entries L1'!$B$2:$G$1203,3,FALSE)</f>
        <v>THOMAS</v>
      </c>
      <c r="E16" s="2" t="str">
        <f>VLOOKUP(A16,'[1]Individual Entries L1'!$B$2:$G$1203,6,FALSE)</f>
        <v>Girls Under 14 1200m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1024</v>
      </c>
      <c r="B17" s="2" t="str">
        <f>VLOOKUP(A17,'[1]Individual Entries L1'!$B$2:$G$1203,5,FALSE)</f>
        <v>Lucan Harriers A.C.</v>
      </c>
      <c r="C17" s="2" t="str">
        <f>VLOOKUP(A17,'[1]Individual Entries L1'!$B$2:$G$1203,2,FALSE)</f>
        <v>Sarah</v>
      </c>
      <c r="D17" s="2" t="str">
        <f>VLOOKUP(A17,'[1]Individual Entries L1'!$B$2:$G$1203,3,FALSE)</f>
        <v>KING</v>
      </c>
      <c r="E17" s="2" t="str">
        <f>VLOOKUP(A17,'[1]Individual Entries L1'!$B$2:$G$1203,6,FALSE)</f>
        <v>Girls Under 14 1200m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1027</v>
      </c>
      <c r="B18" s="2" t="str">
        <f>VLOOKUP(A18,'[1]Individual Entries L1'!$B$2:$G$1203,5,FALSE)</f>
        <v>Lucan Harriers A.C.</v>
      </c>
      <c r="C18" s="2" t="str">
        <f>VLOOKUP(A18,'[1]Individual Entries L1'!$B$2:$G$1203,2,FALSE)</f>
        <v>Abigail</v>
      </c>
      <c r="D18" s="2" t="str">
        <f>VLOOKUP(A18,'[1]Individual Entries L1'!$B$2:$G$1203,3,FALSE)</f>
        <v>O SULLIVAN</v>
      </c>
      <c r="E18" s="2" t="str">
        <f>VLOOKUP(A18,'[1]Individual Entries L1'!$B$2:$G$1203,6,FALSE)</f>
        <v>Girls Under 14 1200m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1028</v>
      </c>
      <c r="B19" s="2" t="str">
        <f>VLOOKUP(A19,'[1]Individual Entries L1'!$B$2:$G$1203,5,FALSE)</f>
        <v>Lucan Harriers A.C.</v>
      </c>
      <c r="C19" s="2" t="str">
        <f>VLOOKUP(A19,'[1]Individual Entries L1'!$B$2:$G$1203,2,FALSE)</f>
        <v>Aneesha</v>
      </c>
      <c r="D19" s="2" t="str">
        <f>VLOOKUP(A19,'[1]Individual Entries L1'!$B$2:$G$1203,3,FALSE)</f>
        <v>RATHESHAN</v>
      </c>
      <c r="E19" s="2" t="str">
        <f>VLOOKUP(A19,'[1]Individual Entries L1'!$B$2:$G$1203,6,FALSE)</f>
        <v>Girls Under 14 1200m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18">
        <v>832</v>
      </c>
      <c r="B20" s="18" t="str">
        <f>VLOOKUP(A20,'[1]Individual Entries L1'!$B$2:$G$1203,5,FALSE)</f>
        <v>Dundrum South Dublin A.C.</v>
      </c>
      <c r="C20" s="18" t="str">
        <f>VLOOKUP(A20,'[1]Individual Entries L1'!$B$2:$G$1203,2,FALSE)</f>
        <v>Hanna</v>
      </c>
      <c r="D20" s="18" t="str">
        <f>VLOOKUP(A20,'[1]Individual Entries L1'!$B$2:$G$1203,3,FALSE)</f>
        <v>STULKA</v>
      </c>
      <c r="E20" s="18" t="str">
        <f>VLOOKUP(A20,'[1]Individual Entries L1'!$B$2:$G$1203,6,FALSE)</f>
        <v>Girls Under 14 1200m</v>
      </c>
      <c r="F20" s="19">
        <v>19</v>
      </c>
      <c r="G20" s="19">
        <v>2</v>
      </c>
      <c r="H20" s="19">
        <v>10</v>
      </c>
      <c r="I20" s="19"/>
      <c r="J20" s="19"/>
      <c r="K20" s="19"/>
      <c r="L20" s="19"/>
      <c r="M20" s="19"/>
      <c r="N20" s="19"/>
      <c r="O20" s="19"/>
      <c r="P20" s="19">
        <f t="shared" si="0"/>
        <v>12</v>
      </c>
    </row>
    <row r="21" spans="1:16" x14ac:dyDescent="0.3">
      <c r="A21" s="2">
        <v>1231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Bobby-Rose</v>
      </c>
      <c r="D21" s="2" t="str">
        <f>VLOOKUP(A21,'[1]Individual Entries L1'!$B$2:$G$1203,3,FALSE)</f>
        <v>O'CONNELL</v>
      </c>
      <c r="E21" s="2" t="str">
        <f>VLOOKUP(A21,'[1]Individual Entries L1'!$B$2:$G$1203,6,FALSE)</f>
        <v>Girls Under 14 1200m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581</v>
      </c>
      <c r="B22" s="2" t="str">
        <f>VLOOKUP(A22,'[1]Individual Entries L1'!$B$2:$G$1203,5,FALSE)</f>
        <v>Clonliffe Harriers A.C.</v>
      </c>
      <c r="C22" s="2" t="str">
        <f>VLOOKUP(A22,'[1]Individual Entries L1'!$B$2:$G$1203,2,FALSE)</f>
        <v>Elsie</v>
      </c>
      <c r="D22" s="2" t="str">
        <f>VLOOKUP(A22,'[1]Individual Entries L1'!$B$2:$G$1203,3,FALSE)</f>
        <v>MURPHY</v>
      </c>
      <c r="E22" s="2" t="str">
        <f>VLOOKUP(A22,'[1]Individual Entries L1'!$B$2:$G$1203,6,FALSE)</f>
        <v>Girls Under 14 1200m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1026</v>
      </c>
      <c r="B23" s="2" t="str">
        <f>VLOOKUP(A23,'[1]Individual Entries L1'!$B$2:$G$1203,5,FALSE)</f>
        <v>Lucan Harriers A.C.</v>
      </c>
      <c r="C23" s="2" t="str">
        <f>VLOOKUP(A23,'[1]Individual Entries L1'!$B$2:$G$1203,2,FALSE)</f>
        <v>Julia</v>
      </c>
      <c r="D23" s="2" t="str">
        <f>VLOOKUP(A23,'[1]Individual Entries L1'!$B$2:$G$1203,3,FALSE)</f>
        <v>NUGENT</v>
      </c>
      <c r="E23" s="2" t="str">
        <f>VLOOKUP(A23,'[1]Individual Entries L1'!$B$2:$G$1203,6,FALSE)</f>
        <v>Girls Under 14 1200m</v>
      </c>
      <c r="F23">
        <v>22</v>
      </c>
      <c r="H23">
        <v>10</v>
      </c>
      <c r="P23">
        <f t="shared" si="0"/>
        <v>10</v>
      </c>
    </row>
    <row r="24" spans="1:16" x14ac:dyDescent="0.3">
      <c r="A24" s="18">
        <v>831</v>
      </c>
      <c r="B24" s="18" t="str">
        <f>VLOOKUP(A24,'[1]Individual Entries L1'!$B$2:$G$1203,5,FALSE)</f>
        <v>Dundrum South Dublin A.C.</v>
      </c>
      <c r="C24" s="18" t="str">
        <f>VLOOKUP(A24,'[1]Individual Entries L1'!$B$2:$G$1203,2,FALSE)</f>
        <v>Laurel</v>
      </c>
      <c r="D24" s="18" t="str">
        <f>VLOOKUP(A24,'[1]Individual Entries L1'!$B$2:$G$1203,3,FALSE)</f>
        <v>O'CONNOR</v>
      </c>
      <c r="E24" s="18" t="str">
        <f>VLOOKUP(A24,'[1]Individual Entries L1'!$B$2:$G$1203,6,FALSE)</f>
        <v>Girls Under 14 1200m</v>
      </c>
      <c r="F24" s="19">
        <v>23</v>
      </c>
      <c r="G24" s="19"/>
      <c r="H24" s="19">
        <v>10</v>
      </c>
      <c r="I24" s="19"/>
      <c r="J24" s="19"/>
      <c r="K24" s="19"/>
      <c r="L24" s="19"/>
      <c r="M24" s="19"/>
      <c r="N24" s="19"/>
      <c r="O24" s="19"/>
      <c r="P24" s="19">
        <f t="shared" si="0"/>
        <v>10</v>
      </c>
    </row>
    <row r="25" spans="1:16" x14ac:dyDescent="0.3">
      <c r="A25" s="2">
        <v>1226</v>
      </c>
      <c r="B25" s="2" t="str">
        <f>VLOOKUP(A25,'[1]Individual Entries L1'!$B$2:$G$1203,5,FALSE)</f>
        <v>Metro/St. Brigids A.C.</v>
      </c>
      <c r="C25" s="2" t="str">
        <f>VLOOKUP(A25,'[1]Individual Entries L1'!$B$2:$G$1203,2,FALSE)</f>
        <v>Charlotte</v>
      </c>
      <c r="D25" s="2" t="str">
        <f>VLOOKUP(A25,'[1]Individual Entries L1'!$B$2:$G$1203,3,FALSE)</f>
        <v>GRIMES</v>
      </c>
      <c r="E25" s="2" t="str">
        <f>VLOOKUP(A25,'[1]Individual Entries L1'!$B$2:$G$1203,6,FALSE)</f>
        <v>Girls Under 14 1200m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575</v>
      </c>
      <c r="B26" s="2" t="str">
        <f>VLOOKUP(A26,'[1]Individual Entries L1'!$B$2:$G$1203,5,FALSE)</f>
        <v>Clonliffe Harriers A.C.</v>
      </c>
      <c r="C26" s="2" t="str">
        <f>VLOOKUP(A26,'[1]Individual Entries L1'!$B$2:$G$1203,2,FALSE)</f>
        <v>Grace</v>
      </c>
      <c r="D26" s="2" t="str">
        <f>VLOOKUP(A26,'[1]Individual Entries L1'!$B$2:$G$1203,3,FALSE)</f>
        <v>BYRNE</v>
      </c>
      <c r="E26" s="2" t="str">
        <f>VLOOKUP(A26,'[1]Individual Entries L1'!$B$2:$G$1203,6,FALSE)</f>
        <v>Girls Under 14 1200m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580</v>
      </c>
      <c r="B27" s="2" t="str">
        <f>VLOOKUP(A27,'[1]Individual Entries L1'!$B$2:$G$1203,5,FALSE)</f>
        <v>Clonliffe Harriers A.C.</v>
      </c>
      <c r="C27" s="2" t="str">
        <f>VLOOKUP(A27,'[1]Individual Entries L1'!$B$2:$G$1203,2,FALSE)</f>
        <v>Ella</v>
      </c>
      <c r="D27" s="2" t="str">
        <f>VLOOKUP(A27,'[1]Individual Entries L1'!$B$2:$G$1203,3,FALSE)</f>
        <v>MCCREA</v>
      </c>
      <c r="E27" s="2" t="str">
        <f>VLOOKUP(A27,'[1]Individual Entries L1'!$B$2:$G$1203,6,FALSE)</f>
        <v>Girls Under 14 1200m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574</v>
      </c>
      <c r="B28" s="2" t="str">
        <f>VLOOKUP(A28,'[1]Individual Entries L1'!$B$2:$G$1203,5,FALSE)</f>
        <v>Clonliffe Harriers A.C.</v>
      </c>
      <c r="C28" s="2" t="str">
        <f>VLOOKUP(A28,'[1]Individual Entries L1'!$B$2:$G$1203,2,FALSE)</f>
        <v>Kate</v>
      </c>
      <c r="D28" s="2" t="str">
        <f>VLOOKUP(A28,'[1]Individual Entries L1'!$B$2:$G$1203,3,FALSE)</f>
        <v>ALWELL</v>
      </c>
      <c r="E28" s="2" t="str">
        <f>VLOOKUP(A28,'[1]Individual Entries L1'!$B$2:$G$1203,6,FALSE)</f>
        <v>Girls Under 14 1200m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1472</v>
      </c>
      <c r="B29" s="2" t="str">
        <f>VLOOKUP(A29,'[1]Individual Entries L1'!$B$2:$G$1203,5,FALSE)</f>
        <v>Rathfarnham W.S.A.F. A.C.</v>
      </c>
      <c r="C29" s="2" t="str">
        <f>VLOOKUP(A29,'[1]Individual Entries L1'!$B$2:$G$1203,2,FALSE)</f>
        <v>Sophie</v>
      </c>
      <c r="D29" s="2" t="str">
        <f>VLOOKUP(A29,'[1]Individual Entries L1'!$B$2:$G$1203,3,FALSE)</f>
        <v>WILSON</v>
      </c>
      <c r="E29" s="2" t="str">
        <f>VLOOKUP(A29,'[1]Individual Entries L1'!$B$2:$G$1203,6,FALSE)</f>
        <v>Girls Under 14 1200m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1334</v>
      </c>
      <c r="B30" s="2" t="str">
        <f>VLOOKUP(A30,'[1]Individual Entries L1'!$B$2:$G$1203,5,FALSE)</f>
        <v>Portmarnock A.C.</v>
      </c>
      <c r="C30" s="2" t="str">
        <f>VLOOKUP(A30,'[1]Individual Entries L1'!$B$2:$G$1203,2,FALSE)</f>
        <v>Robyn</v>
      </c>
      <c r="D30" s="2" t="str">
        <f>VLOOKUP(A30,'[1]Individual Entries L1'!$B$2:$G$1203,3,FALSE)</f>
        <v>WALSH</v>
      </c>
      <c r="E30" s="2" t="str">
        <f>VLOOKUP(A30,'[1]Individual Entries L1'!$B$2:$G$1203,6,FALSE)</f>
        <v>Girls Under 14 1200m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1225</v>
      </c>
      <c r="B31" s="2" t="str">
        <f>VLOOKUP(A31,'[1]Individual Entries L1'!$B$2:$G$1203,5,FALSE)</f>
        <v>Metro/St. Brigids A.C.</v>
      </c>
      <c r="C31" s="2" t="str">
        <f>VLOOKUP(A31,'[1]Individual Entries L1'!$B$2:$G$1203,2,FALSE)</f>
        <v>Aoibheann</v>
      </c>
      <c r="D31" s="2" t="str">
        <f>VLOOKUP(A31,'[1]Individual Entries L1'!$B$2:$G$1203,3,FALSE)</f>
        <v>GARDINER</v>
      </c>
      <c r="E31" s="2" t="str">
        <f>VLOOKUP(A31,'[1]Individual Entries L1'!$B$2:$G$1203,6,FALSE)</f>
        <v>Girls Under 14 1200m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1229</v>
      </c>
      <c r="B32" s="2" t="str">
        <f>VLOOKUP(A32,'[1]Individual Entries L1'!$B$2:$G$1203,5,FALSE)</f>
        <v>Metro/St. Brigids A.C.</v>
      </c>
      <c r="C32" s="2" t="str">
        <f>VLOOKUP(A32,'[1]Individual Entries L1'!$B$2:$G$1203,2,FALSE)</f>
        <v>Eleanor</v>
      </c>
      <c r="D32" s="2" t="str">
        <f>VLOOKUP(A32,'[1]Individual Entries L1'!$B$2:$G$1203,3,FALSE)</f>
        <v>KIERSEY</v>
      </c>
      <c r="E32" s="2" t="str">
        <f>VLOOKUP(A32,'[1]Individual Entries L1'!$B$2:$G$1203,6,FALSE)</f>
        <v>Girls Under 14 1200m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650</v>
      </c>
      <c r="B33" s="2" t="str">
        <f>VLOOKUP(A33,'[1]Individual Entries L1'!$B$2:$G$1203,5,FALSE)</f>
        <v>Crusaders A.C.</v>
      </c>
      <c r="C33" s="2" t="str">
        <f>VLOOKUP(A33,'[1]Individual Entries L1'!$B$2:$G$1203,2,FALSE)</f>
        <v>Ava</v>
      </c>
      <c r="D33" s="2" t="str">
        <f>VLOOKUP(A33,'[1]Individual Entries L1'!$B$2:$G$1203,3,FALSE)</f>
        <v>CERVI</v>
      </c>
      <c r="E33" s="2" t="str">
        <f>VLOOKUP(A33,'[1]Individual Entries L1'!$B$2:$G$1203,6,FALSE)</f>
        <v>Girls Under 14 1200m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1331</v>
      </c>
      <c r="B34" s="2" t="str">
        <f>VLOOKUP(A34,'[1]Individual Entries L1'!$B$2:$G$1203,5,FALSE)</f>
        <v>Portmarnock A.C.</v>
      </c>
      <c r="C34" s="2" t="str">
        <f>VLOOKUP(A34,'[1]Individual Entries L1'!$B$2:$G$1203,2,FALSE)</f>
        <v>Niamh</v>
      </c>
      <c r="D34" s="2" t="str">
        <f>VLOOKUP(A34,'[1]Individual Entries L1'!$B$2:$G$1203,3,FALSE)</f>
        <v>EARLY</v>
      </c>
      <c r="E34" s="2" t="str">
        <f>VLOOKUP(A34,'[1]Individual Entries L1'!$B$2:$G$1203,6,FALSE)</f>
        <v>Girls Under 14 1200m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1332</v>
      </c>
      <c r="B35" s="2" t="str">
        <f>VLOOKUP(A35,'[1]Individual Entries L1'!$B$2:$G$1203,5,FALSE)</f>
        <v>Portmarnock A.C.</v>
      </c>
      <c r="C35" s="2" t="str">
        <f>VLOOKUP(A35,'[1]Individual Entries L1'!$B$2:$G$1203,2,FALSE)</f>
        <v>Niah</v>
      </c>
      <c r="D35" s="2" t="str">
        <f>VLOOKUP(A35,'[1]Individual Entries L1'!$B$2:$G$1203,3,FALSE)</f>
        <v>Ní CHIARDUBHáIN( KIRWAN)</v>
      </c>
      <c r="E35" s="2" t="str">
        <f>VLOOKUP(A35,'[1]Individual Entries L1'!$B$2:$G$1203,6,FALSE)</f>
        <v>Girls Under 14 1200m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417</v>
      </c>
      <c r="B36" s="2" t="str">
        <f>VLOOKUP(A36,'[1]Individual Entries L1'!$B$2:$G$1203,5,FALSE)</f>
        <v>Celtic DCH A.C.</v>
      </c>
      <c r="C36" s="2" t="str">
        <f>VLOOKUP(A36,'[1]Individual Entries L1'!$B$2:$G$1203,2,FALSE)</f>
        <v>Rachel</v>
      </c>
      <c r="D36" s="2" t="str">
        <f>VLOOKUP(A36,'[1]Individual Entries L1'!$B$2:$G$1203,3,FALSE)</f>
        <v>RAFTERY</v>
      </c>
      <c r="E36" s="2" t="str">
        <f>VLOOKUP(A36,'[1]Individual Entries L1'!$B$2:$G$1203,6,FALSE)</f>
        <v>Girls Under 14 1200m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416</v>
      </c>
      <c r="B37" s="2" t="str">
        <f>VLOOKUP(A37,'[1]Individual Entries L1'!$B$2:$G$1203,5,FALSE)</f>
        <v>Celtic DCH A.C.</v>
      </c>
      <c r="C37" s="2" t="str">
        <f>VLOOKUP(A37,'[1]Individual Entries L1'!$B$2:$G$1203,2,FALSE)</f>
        <v>Ellen</v>
      </c>
      <c r="D37" s="2" t="str">
        <f>VLOOKUP(A37,'[1]Individual Entries L1'!$B$2:$G$1203,3,FALSE)</f>
        <v>PRUNTY</v>
      </c>
      <c r="E37" s="2" t="str">
        <f>VLOOKUP(A37,'[1]Individual Entries L1'!$B$2:$G$1203,6,FALSE)</f>
        <v>Girls Under 14 1200m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176</v>
      </c>
      <c r="B38" s="2" t="str">
        <f>VLOOKUP(A38,'[1]Individual Entries L1'!$B$2:$G$1203,5,FALSE)</f>
        <v>Blackrock (Dublin) A.C.</v>
      </c>
      <c r="C38" s="2" t="str">
        <f>VLOOKUP(A38,'[1]Individual Entries L1'!$B$2:$G$1203,2,FALSE)</f>
        <v>Lola</v>
      </c>
      <c r="D38" s="2" t="str">
        <f>VLOOKUP(A38,'[1]Individual Entries L1'!$B$2:$G$1203,3,FALSE)</f>
        <v>MC GLINCHEY</v>
      </c>
      <c r="E38" s="2" t="str">
        <f>VLOOKUP(A38,'[1]Individual Entries L1'!$B$2:$G$1203,6,FALSE)</f>
        <v>Girls Under 14 1200m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1023</v>
      </c>
      <c r="B39" s="2" t="str">
        <f>VLOOKUP(A39,'[1]Individual Entries L1'!$B$2:$G$1203,5,FALSE)</f>
        <v>Lucan Harriers A.C.</v>
      </c>
      <c r="C39" s="2" t="str">
        <f>VLOOKUP(A39,'[1]Individual Entries L1'!$B$2:$G$1203,2,FALSE)</f>
        <v>Maria</v>
      </c>
      <c r="D39" s="2" t="str">
        <f>VLOOKUP(A39,'[1]Individual Entries L1'!$B$2:$G$1203,3,FALSE)</f>
        <v>CIOMEK</v>
      </c>
      <c r="E39" s="2" t="str">
        <f>VLOOKUP(A39,'[1]Individual Entries L1'!$B$2:$G$1203,6,FALSE)</f>
        <v>Girls Under 14 1200m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174</v>
      </c>
      <c r="B40" s="2" t="str">
        <f>VLOOKUP(A40,'[1]Individual Entries L1'!$B$2:$G$1203,5,FALSE)</f>
        <v>Blackrock (Dublin) A.C.</v>
      </c>
      <c r="C40" s="2" t="str">
        <f>VLOOKUP(A40,'[1]Individual Entries L1'!$B$2:$G$1203,2,FALSE)</f>
        <v>Milena</v>
      </c>
      <c r="D40" s="2" t="str">
        <f>VLOOKUP(A40,'[1]Individual Entries L1'!$B$2:$G$1203,3,FALSE)</f>
        <v>GALLAGHER</v>
      </c>
      <c r="E40" s="2" t="str">
        <f>VLOOKUP(A40,'[1]Individual Entries L1'!$B$2:$G$1203,6,FALSE)</f>
        <v>Girls Under 14 1200m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578</v>
      </c>
      <c r="B41" s="2" t="str">
        <f>VLOOKUP(A41,'[1]Individual Entries L1'!$B$2:$G$1203,5,FALSE)</f>
        <v>Clonliffe Harriers A.C.</v>
      </c>
      <c r="C41" s="2" t="str">
        <f>VLOOKUP(A41,'[1]Individual Entries L1'!$B$2:$G$1203,2,FALSE)</f>
        <v>Aoife</v>
      </c>
      <c r="D41" s="2" t="str">
        <f>VLOOKUP(A41,'[1]Individual Entries L1'!$B$2:$G$1203,3,FALSE)</f>
        <v>FOWLER</v>
      </c>
      <c r="E41" s="2" t="str">
        <f>VLOOKUP(A41,'[1]Individual Entries L1'!$B$2:$G$1203,6,FALSE)</f>
        <v>Girls Under 14 1200m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1227</v>
      </c>
      <c r="B42" s="2" t="str">
        <f>VLOOKUP(A42,'[1]Individual Entries L1'!$B$2:$G$1203,5,FALSE)</f>
        <v>Metro/St. Brigids A.C.</v>
      </c>
      <c r="C42" s="2" t="str">
        <f>VLOOKUP(A42,'[1]Individual Entries L1'!$B$2:$G$1203,2,FALSE)</f>
        <v>Sophie</v>
      </c>
      <c r="D42" s="2" t="str">
        <f>VLOOKUP(A42,'[1]Individual Entries L1'!$B$2:$G$1203,3,FALSE)</f>
        <v>HENEGHAN</v>
      </c>
      <c r="E42" s="2" t="str">
        <f>VLOOKUP(A42,'[1]Individual Entries L1'!$B$2:$G$1203,6,FALSE)</f>
        <v>Girls Under 14 1200m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7</v>
      </c>
      <c r="B43" s="2" t="str">
        <f>VLOOKUP(A43,'[1]Individual Entries L1'!$B$2:$G$1203,5,FALSE)</f>
        <v>Balbriggan and District A.C.</v>
      </c>
      <c r="C43" s="2" t="str">
        <f>VLOOKUP(A43,'[1]Individual Entries L1'!$B$2:$G$1203,2,FALSE)</f>
        <v>Sophie</v>
      </c>
      <c r="D43" s="2" t="str">
        <f>VLOOKUP(A43,'[1]Individual Entries L1'!$B$2:$G$1203,3,FALSE)</f>
        <v>SINGLETON</v>
      </c>
      <c r="E43" s="2" t="str">
        <f>VLOOKUP(A43,'[1]Individual Entries L1'!$B$2:$G$1203,6,FALSE)</f>
        <v>Girls Under 14 1200m</v>
      </c>
      <c r="F43">
        <v>42</v>
      </c>
      <c r="H43">
        <v>10</v>
      </c>
      <c r="P43">
        <f t="shared" si="0"/>
        <v>10</v>
      </c>
    </row>
    <row r="44" spans="1:16" x14ac:dyDescent="0.3">
      <c r="A44" s="18">
        <v>833</v>
      </c>
      <c r="B44" s="18" t="str">
        <f>VLOOKUP(A44,'[1]Individual Entries L1'!$B$2:$G$1203,5,FALSE)</f>
        <v>Dundrum South Dublin A.C.</v>
      </c>
      <c r="C44" s="18" t="str">
        <f>VLOOKUP(A44,'[1]Individual Entries L1'!$B$2:$G$1203,2,FALSE)</f>
        <v>Matylda</v>
      </c>
      <c r="D44" s="18" t="str">
        <f>VLOOKUP(A44,'[1]Individual Entries L1'!$B$2:$G$1203,3,FALSE)</f>
        <v>STULKA</v>
      </c>
      <c r="E44" s="18" t="str">
        <f>VLOOKUP(A44,'[1]Individual Entries L1'!$B$2:$G$1203,6,FALSE)</f>
        <v>Girls Under 14 1200m</v>
      </c>
      <c r="F44" s="19">
        <v>43</v>
      </c>
      <c r="G44" s="19"/>
      <c r="H44" s="19">
        <v>10</v>
      </c>
      <c r="I44" s="19"/>
      <c r="J44" s="19"/>
      <c r="K44" s="19"/>
      <c r="L44" s="19"/>
      <c r="M44" s="19"/>
      <c r="N44" s="19"/>
      <c r="O44" s="19"/>
      <c r="P44" s="19">
        <f t="shared" si="0"/>
        <v>10</v>
      </c>
    </row>
  </sheetData>
  <sheetProtection selectLockedCells="1" selectUnlockedCells="1"/>
  <autoFilter ref="A1:Q44"/>
  <conditionalFormatting sqref="A1:A1048576">
    <cfRule type="duplicateValues" dxfId="40" priority="2"/>
    <cfRule type="duplicateValues" dxfId="39" priority="312"/>
    <cfRule type="duplicateValues" dxfId="38" priority="313"/>
    <cfRule type="duplicateValues" dxfId="37" priority="318"/>
    <cfRule type="duplicateValues" dxfId="36" priority="319"/>
    <cfRule type="duplicateValues" dxfId="35" priority="320"/>
    <cfRule type="duplicateValues" dxfId="34" priority="321"/>
    <cfRule type="duplicateValues" dxfId="33" priority="475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="80" zoomScaleNormal="80" workbookViewId="0">
      <pane ySplit="1" topLeftCell="A2" activePane="bottomLeft" state="frozen"/>
      <selection activeCell="B2" sqref="B2:E101"/>
      <selection pane="bottomLeft" activeCell="A27" sqref="A27:P27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4" width="12.19921875" style="2" customWidth="1"/>
    <col min="5" max="5" width="19.296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263</v>
      </c>
      <c r="B2" s="2" t="str">
        <f>VLOOKUP(A2,'[1]Individual Entries L1'!$B$2:$G$1203,5,FALSE)</f>
        <v>Brothers Pearse A.C.</v>
      </c>
      <c r="C2" s="2" t="str">
        <f>VLOOKUP(A2,'[1]Individual Entries L1'!$B$2:$G$1203,2,FALSE)</f>
        <v>Rian</v>
      </c>
      <c r="D2" s="2" t="str">
        <f>VLOOKUP(A2,'[1]Individual Entries L1'!$B$2:$G$1203,3,FALSE)</f>
        <v>KEYS-DONOVAN</v>
      </c>
      <c r="E2" s="2" t="str">
        <f>VLOOKUP(A2,'[1]Individual Entries L1'!$B$2:$G$1203,6,FALSE)</f>
        <v>Boys Under 14 1200m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527</v>
      </c>
      <c r="B3" s="2" t="str">
        <f>VLOOKUP(A3,'[1]Individual Entries L1'!$B$2:$G$1203,5,FALSE)</f>
        <v>Clonliffe Harriers A.C.</v>
      </c>
      <c r="C3" s="2" t="str">
        <f>VLOOKUP(A3,'[1]Individual Entries L1'!$B$2:$G$1203,2,FALSE)</f>
        <v>Finn</v>
      </c>
      <c r="D3" s="2" t="str">
        <f>VLOOKUP(A3,'[1]Individual Entries L1'!$B$2:$G$1203,3,FALSE)</f>
        <v>MC GURREN</v>
      </c>
      <c r="E3" s="2" t="str">
        <f>VLOOKUP(A3,'[1]Individual Entries L1'!$B$2:$G$1203,6,FALSE)</f>
        <v>Boys Under 14 1200m</v>
      </c>
      <c r="F3">
        <v>2</v>
      </c>
      <c r="G3">
        <v>19</v>
      </c>
      <c r="H3">
        <v>10</v>
      </c>
      <c r="P3">
        <f t="shared" ref="P3:P32" si="0">G3+H3</f>
        <v>29</v>
      </c>
    </row>
    <row r="4" spans="1:16" x14ac:dyDescent="0.3">
      <c r="A4" s="2">
        <v>1515</v>
      </c>
      <c r="B4" s="2" t="str">
        <f>VLOOKUP(A4,'[1]Individual Entries L1'!$B$2:$G$1203,5,FALSE)</f>
        <v>Skerries A.C.</v>
      </c>
      <c r="C4" s="2" t="str">
        <f>VLOOKUP(A4,'[1]Individual Entries L1'!$B$2:$G$1203,2,FALSE)</f>
        <v>Scott</v>
      </c>
      <c r="D4" s="2" t="str">
        <f>VLOOKUP(A4,'[1]Individual Entries L1'!$B$2:$G$1203,3,FALSE)</f>
        <v>ROE</v>
      </c>
      <c r="E4" s="2" t="str">
        <f>VLOOKUP(A4,'[1]Individual Entries L1'!$B$2:$G$1203,6,FALSE)</f>
        <v>Boys Under 14 1200m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529</v>
      </c>
      <c r="B5" s="2" t="str">
        <f>VLOOKUP(A5,'[1]Individual Entries L1'!$B$2:$G$1203,5,FALSE)</f>
        <v>Clonliffe Harriers A.C.</v>
      </c>
      <c r="C5" s="2" t="str">
        <f>VLOOKUP(A5,'[1]Individual Entries L1'!$B$2:$G$1203,2,FALSE)</f>
        <v>Ruairí</v>
      </c>
      <c r="D5" s="2" t="str">
        <f>VLOOKUP(A5,'[1]Individual Entries L1'!$B$2:$G$1203,3,FALSE)</f>
        <v>STEELE</v>
      </c>
      <c r="E5" s="2" t="str">
        <f>VLOOKUP(A5,'[1]Individual Entries L1'!$B$2:$G$1203,6,FALSE)</f>
        <v>Boys Under 14 1200m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971</v>
      </c>
      <c r="B6" s="2" t="str">
        <f>VLOOKUP(A6,'[1]Individual Entries L1'!$B$2:$G$1203,5,FALSE)</f>
        <v>Lucan Harriers A.C.</v>
      </c>
      <c r="C6" s="2" t="str">
        <f>VLOOKUP(A6,'[1]Individual Entries L1'!$B$2:$G$1203,2,FALSE)</f>
        <v>Séimí</v>
      </c>
      <c r="D6" s="2" t="str">
        <f>VLOOKUP(A6,'[1]Individual Entries L1'!$B$2:$G$1203,3,FALSE)</f>
        <v>ANGLIM</v>
      </c>
      <c r="E6" s="2" t="str">
        <f>VLOOKUP(A6,'[1]Individual Entries L1'!$B$2:$G$1203,6,FALSE)</f>
        <v>Boys Under 14 1200m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525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Conn</v>
      </c>
      <c r="D7" s="2" t="str">
        <f>VLOOKUP(A7,'[1]Individual Entries L1'!$B$2:$G$1203,3,FALSE)</f>
        <v>FEORE</v>
      </c>
      <c r="E7" s="2" t="str">
        <f>VLOOKUP(A7,'[1]Individual Entries L1'!$B$2:$G$1203,6,FALSE)</f>
        <v>Boys Under 14 1200m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34</v>
      </c>
      <c r="B8" s="2" t="str">
        <f>VLOOKUP(A8,'[1]Individual Entries L1'!$B$2:$G$1203,5,FALSE)</f>
        <v>Ballymun A.C.</v>
      </c>
      <c r="C8" s="2" t="str">
        <f>VLOOKUP(A8,'[1]Individual Entries L1'!$B$2:$G$1203,2,FALSE)</f>
        <v>Tadgh</v>
      </c>
      <c r="D8" s="2" t="str">
        <f>VLOOKUP(A8,'[1]Individual Entries L1'!$B$2:$G$1203,3,FALSE)</f>
        <v>PIGOTT</v>
      </c>
      <c r="E8" s="2" t="str">
        <f>VLOOKUP(A8,'[1]Individual Entries L1'!$B$2:$G$1203,6,FALSE)</f>
        <v>Boys Under 14 1200m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973</v>
      </c>
      <c r="B9" s="2" t="str">
        <f>VLOOKUP(A9,'[1]Individual Entries L1'!$B$2:$G$1203,5,FALSE)</f>
        <v>Lucan Harriers A.C.</v>
      </c>
      <c r="C9" s="2" t="str">
        <f>VLOOKUP(A9,'[1]Individual Entries L1'!$B$2:$G$1203,2,FALSE)</f>
        <v>Olivier</v>
      </c>
      <c r="D9" s="2" t="str">
        <f>VLOOKUP(A9,'[1]Individual Entries L1'!$B$2:$G$1203,3,FALSE)</f>
        <v>GHERCA</v>
      </c>
      <c r="E9" s="2" t="str">
        <f>VLOOKUP(A9,'[1]Individual Entries L1'!$B$2:$G$1203,6,FALSE)</f>
        <v>Boys Under 14 1200m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117</v>
      </c>
      <c r="B10" s="2" t="str">
        <f>VLOOKUP(A10,'[1]Individual Entries L1'!$B$2:$G$1203,5,FALSE)</f>
        <v>Blackrock (Dublin) A.C.</v>
      </c>
      <c r="C10" s="2" t="str">
        <f>VLOOKUP(A10,'[1]Individual Entries L1'!$B$2:$G$1203,2,FALSE)</f>
        <v>Philip</v>
      </c>
      <c r="D10" s="2" t="str">
        <f>VLOOKUP(A10,'[1]Individual Entries L1'!$B$2:$G$1203,3,FALSE)</f>
        <v>DERRIG</v>
      </c>
      <c r="E10" s="2" t="str">
        <f>VLOOKUP(A10,'[1]Individual Entries L1'!$B$2:$G$1203,6,FALSE)</f>
        <v>Boys Under 14 1200m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526</v>
      </c>
      <c r="B11" s="2" t="str">
        <f>VLOOKUP(A11,'[1]Individual Entries L1'!$B$2:$G$1203,5,FALSE)</f>
        <v>Clonliffe Harriers A.C.</v>
      </c>
      <c r="C11" s="2" t="str">
        <f>VLOOKUP(A11,'[1]Individual Entries L1'!$B$2:$G$1203,2,FALSE)</f>
        <v>Rhys</v>
      </c>
      <c r="D11" s="2" t="str">
        <f>VLOOKUP(A11,'[1]Individual Entries L1'!$B$2:$G$1203,3,FALSE)</f>
        <v>JENKINS</v>
      </c>
      <c r="E11" s="2" t="str">
        <f>VLOOKUP(A11,'[1]Individual Entries L1'!$B$2:$G$1203,6,FALSE)</f>
        <v>Boys Under 14 1200m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1151</v>
      </c>
      <c r="B12" s="2" t="str">
        <f>VLOOKUP(A12,'[1]Individual Entries L1'!$B$2:$G$1203,5,FALSE)</f>
        <v>Metro/St. Brigids A.C.</v>
      </c>
      <c r="C12" s="2" t="str">
        <f>VLOOKUP(A12,'[1]Individual Entries L1'!$B$2:$G$1203,2,FALSE)</f>
        <v>Sam</v>
      </c>
      <c r="D12" s="2" t="str">
        <f>VLOOKUP(A12,'[1]Individual Entries L1'!$B$2:$G$1203,3,FALSE)</f>
        <v>HENEGHAN</v>
      </c>
      <c r="E12" s="2" t="str">
        <f>VLOOKUP(A12,'[1]Individual Entries L1'!$B$2:$G$1203,6,FALSE)</f>
        <v>Boys Under 14 1200m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1153</v>
      </c>
      <c r="B13" s="2" t="str">
        <f>VLOOKUP(A13,'[1]Individual Entries L1'!$B$2:$G$1203,5,FALSE)</f>
        <v>Metro/St. Brigids A.C.</v>
      </c>
      <c r="C13" s="2" t="str">
        <f>VLOOKUP(A13,'[1]Individual Entries L1'!$B$2:$G$1203,2,FALSE)</f>
        <v>Cillian</v>
      </c>
      <c r="D13" s="2" t="str">
        <f>VLOOKUP(A13,'[1]Individual Entries L1'!$B$2:$G$1203,3,FALSE)</f>
        <v>MINOGUE</v>
      </c>
      <c r="E13" s="2" t="str">
        <f>VLOOKUP(A13,'[1]Individual Entries L1'!$B$2:$G$1203,6,FALSE)</f>
        <v>Boys Under 14 1200m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332</v>
      </c>
      <c r="B14" s="2" t="str">
        <f>VLOOKUP(A14,'[1]Individual Entries L1'!$B$2:$G$1203,5,FALSE)</f>
        <v>Cabinteely A.C.</v>
      </c>
      <c r="C14" s="2" t="str">
        <f>VLOOKUP(A14,'[1]Individual Entries L1'!$B$2:$G$1203,2,FALSE)</f>
        <v>Jan</v>
      </c>
      <c r="D14" s="2" t="str">
        <f>VLOOKUP(A14,'[1]Individual Entries L1'!$B$2:$G$1203,3,FALSE)</f>
        <v>MCHUGH</v>
      </c>
      <c r="E14" s="2" t="str">
        <f>VLOOKUP(A14,'[1]Individual Entries L1'!$B$2:$G$1203,6,FALSE)</f>
        <v>Boys Under 14 1200m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1379</v>
      </c>
      <c r="B15" s="2" t="str">
        <f>VLOOKUP(A15,'[1]Individual Entries L1'!$B$2:$G$1203,5,FALSE)</f>
        <v>Raheny Shamrock A.C.</v>
      </c>
      <c r="C15" s="2" t="str">
        <f>VLOOKUP(A15,'[1]Individual Entries L1'!$B$2:$G$1203,2,FALSE)</f>
        <v>Evan</v>
      </c>
      <c r="D15" s="2" t="str">
        <f>VLOOKUP(A15,'[1]Individual Entries L1'!$B$2:$G$1203,3,FALSE)</f>
        <v>DOYLE</v>
      </c>
      <c r="E15" s="2" t="str">
        <f>VLOOKUP(A15,'[1]Individual Entries L1'!$B$2:$G$1203,6,FALSE)</f>
        <v>Boys Under 14 1200m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1564</v>
      </c>
      <c r="B16" s="2" t="str">
        <f>VLOOKUP(A16,'[1]Individual Entries L1'!$B$2:$G$1203,5,FALSE)</f>
        <v>Tallaght A.C.</v>
      </c>
      <c r="C16" s="2" t="str">
        <f>VLOOKUP(A16,'[1]Individual Entries L1'!$B$2:$G$1203,2,FALSE)</f>
        <v>Olivier</v>
      </c>
      <c r="D16" s="2" t="str">
        <f>VLOOKUP(A16,'[1]Individual Entries L1'!$B$2:$G$1203,3,FALSE)</f>
        <v>MATUSIK</v>
      </c>
      <c r="E16" s="2" t="str">
        <f>VLOOKUP(A16,'[1]Individual Entries L1'!$B$2:$G$1203,6,FALSE)</f>
        <v>Boys Under 14 1200m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1380</v>
      </c>
      <c r="B17" s="2" t="str">
        <f>VLOOKUP(A17,'[1]Individual Entries L1'!$B$2:$G$1203,5,FALSE)</f>
        <v>Raheny Shamrock A.C.</v>
      </c>
      <c r="C17" s="2" t="str">
        <f>VLOOKUP(A17,'[1]Individual Entries L1'!$B$2:$G$1203,2,FALSE)</f>
        <v>Tiernan</v>
      </c>
      <c r="D17" s="2" t="str">
        <f>VLOOKUP(A17,'[1]Individual Entries L1'!$B$2:$G$1203,3,FALSE)</f>
        <v>MCDONAGH</v>
      </c>
      <c r="E17" s="2" t="str">
        <f>VLOOKUP(A17,'[1]Individual Entries L1'!$B$2:$G$1203,6,FALSE)</f>
        <v>Boys Under 14 1200m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974</v>
      </c>
      <c r="B18" s="2" t="str">
        <f>VLOOKUP(A18,'[1]Individual Entries L1'!$B$2:$G$1203,5,FALSE)</f>
        <v>Lucan Harriers A.C.</v>
      </c>
      <c r="C18" s="2" t="str">
        <f>VLOOKUP(A18,'[1]Individual Entries L1'!$B$2:$G$1203,2,FALSE)</f>
        <v>Oscar</v>
      </c>
      <c r="D18" s="2" t="str">
        <f>VLOOKUP(A18,'[1]Individual Entries L1'!$B$2:$G$1203,3,FALSE)</f>
        <v>KELLY</v>
      </c>
      <c r="E18" s="2" t="str">
        <f>VLOOKUP(A18,'[1]Individual Entries L1'!$B$2:$G$1203,6,FALSE)</f>
        <v>Boys Under 14 1200m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333</v>
      </c>
      <c r="B19" s="2" t="str">
        <f>VLOOKUP(A19,'[1]Individual Entries L1'!$B$2:$G$1203,5,FALSE)</f>
        <v>Cabinteely A.C.</v>
      </c>
      <c r="C19" s="2" t="str">
        <f>VLOOKUP(A19,'[1]Individual Entries L1'!$B$2:$G$1203,2,FALSE)</f>
        <v>Ollie</v>
      </c>
      <c r="D19" s="2" t="str">
        <f>VLOOKUP(A19,'[1]Individual Entries L1'!$B$2:$G$1203,3,FALSE)</f>
        <v>MCHUGH</v>
      </c>
      <c r="E19" s="2" t="str">
        <f>VLOOKUP(A19,'[1]Individual Entries L1'!$B$2:$G$1203,6,FALSE)</f>
        <v>Boys Under 14 1200m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972</v>
      </c>
      <c r="B20" s="2" t="str">
        <f>VLOOKUP(A20,'[1]Individual Entries L1'!$B$2:$G$1203,5,FALSE)</f>
        <v>Lucan Harriers A.C.</v>
      </c>
      <c r="C20" s="2" t="str">
        <f>VLOOKUP(A20,'[1]Individual Entries L1'!$B$2:$G$1203,2,FALSE)</f>
        <v>Michael</v>
      </c>
      <c r="D20" s="2" t="str">
        <f>VLOOKUP(A20,'[1]Individual Entries L1'!$B$2:$G$1203,3,FALSE)</f>
        <v>FINLAY</v>
      </c>
      <c r="E20" s="2" t="str">
        <f>VLOOKUP(A20,'[1]Individual Entries L1'!$B$2:$G$1203,6,FALSE)</f>
        <v>Boys Under 14 1200m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18">
        <v>747</v>
      </c>
      <c r="B21" s="18" t="str">
        <f>VLOOKUP(A21,'[1]Individual Entries L1'!$B$2:$G$1203,5,FALSE)</f>
        <v>Dundrum South Dublin A.C.</v>
      </c>
      <c r="C21" s="18" t="str">
        <f>VLOOKUP(A21,'[1]Individual Entries L1'!$B$2:$G$1203,2,FALSE)</f>
        <v>Clive</v>
      </c>
      <c r="D21" s="18" t="str">
        <f>VLOOKUP(A21,'[1]Individual Entries L1'!$B$2:$G$1203,3,FALSE)</f>
        <v>TEMPANY</v>
      </c>
      <c r="E21" s="18" t="str">
        <f>VLOOKUP(A21,'[1]Individual Entries L1'!$B$2:$G$1203,6,FALSE)</f>
        <v>Boys Under 14 1200m</v>
      </c>
      <c r="F21" s="19">
        <v>20</v>
      </c>
      <c r="G21" s="19">
        <v>1</v>
      </c>
      <c r="H21" s="19">
        <v>10</v>
      </c>
      <c r="I21" s="19"/>
      <c r="J21" s="19"/>
      <c r="K21" s="19"/>
      <c r="L21" s="19"/>
      <c r="M21" s="19"/>
      <c r="N21" s="19"/>
      <c r="O21" s="19"/>
      <c r="P21" s="19">
        <f t="shared" si="0"/>
        <v>11</v>
      </c>
    </row>
    <row r="22" spans="1:16" x14ac:dyDescent="0.3">
      <c r="A22" s="2">
        <v>1563</v>
      </c>
      <c r="B22" s="2" t="str">
        <f>VLOOKUP(A22,'[1]Individual Entries L1'!$B$2:$G$1203,5,FALSE)</f>
        <v>Tallaght A.C.</v>
      </c>
      <c r="C22" s="2" t="str">
        <f>VLOOKUP(A22,'[1]Individual Entries L1'!$B$2:$G$1203,2,FALSE)</f>
        <v>Aj</v>
      </c>
      <c r="D22" s="2" t="str">
        <f>VLOOKUP(A22,'[1]Individual Entries L1'!$B$2:$G$1203,3,FALSE)</f>
        <v>CARNEY</v>
      </c>
      <c r="E22" s="2" t="str">
        <f>VLOOKUP(A22,'[1]Individual Entries L1'!$B$2:$G$1203,6,FALSE)</f>
        <v>Boys Under 14 1200m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975</v>
      </c>
      <c r="B23" s="2" t="str">
        <f>VLOOKUP(A23,'[1]Individual Entries L1'!$B$2:$G$1203,5,FALSE)</f>
        <v>Lucan Harriers A.C.</v>
      </c>
      <c r="C23" s="2" t="str">
        <f>VLOOKUP(A23,'[1]Individual Entries L1'!$B$2:$G$1203,2,FALSE)</f>
        <v>Senan</v>
      </c>
      <c r="D23" s="2" t="str">
        <f>VLOOKUP(A23,'[1]Individual Entries L1'!$B$2:$G$1203,3,FALSE)</f>
        <v>SCALLAN</v>
      </c>
      <c r="E23" s="2" t="str">
        <f>VLOOKUP(A23,'[1]Individual Entries L1'!$B$2:$G$1203,6,FALSE)</f>
        <v>Boys Under 14 1200m</v>
      </c>
      <c r="F23">
        <v>22</v>
      </c>
      <c r="H23">
        <v>10</v>
      </c>
      <c r="P23">
        <f t="shared" si="0"/>
        <v>10</v>
      </c>
    </row>
    <row r="24" spans="1:16" x14ac:dyDescent="0.3">
      <c r="A24" s="18">
        <v>746</v>
      </c>
      <c r="B24" s="18" t="str">
        <f>VLOOKUP(A24,'[1]Individual Entries L1'!$B$2:$G$1203,5,FALSE)</f>
        <v>Dundrum South Dublin A.C.</v>
      </c>
      <c r="C24" s="18" t="str">
        <f>VLOOKUP(A24,'[1]Individual Entries L1'!$B$2:$G$1203,2,FALSE)</f>
        <v>Matthew</v>
      </c>
      <c r="D24" s="18" t="str">
        <f>VLOOKUP(A24,'[1]Individual Entries L1'!$B$2:$G$1203,3,FALSE)</f>
        <v>GIBBONS</v>
      </c>
      <c r="E24" s="18" t="str">
        <f>VLOOKUP(A24,'[1]Individual Entries L1'!$B$2:$G$1203,6,FALSE)</f>
        <v>Boys Under 14 1200m</v>
      </c>
      <c r="F24" s="19">
        <v>23</v>
      </c>
      <c r="G24" s="19"/>
      <c r="H24" s="19">
        <v>10</v>
      </c>
      <c r="I24" s="19"/>
      <c r="J24" s="19"/>
      <c r="K24" s="19"/>
      <c r="L24" s="19"/>
      <c r="M24" s="19"/>
      <c r="N24" s="19"/>
      <c r="O24" s="19"/>
      <c r="P24" s="19">
        <f t="shared" si="0"/>
        <v>10</v>
      </c>
    </row>
    <row r="25" spans="1:16" x14ac:dyDescent="0.3">
      <c r="A25" s="2">
        <v>524</v>
      </c>
      <c r="B25" s="2" t="str">
        <f>VLOOKUP(A25,'[1]Individual Entries L1'!$B$2:$G$1203,5,FALSE)</f>
        <v>Clonliffe Harriers A.C.</v>
      </c>
      <c r="C25" s="2" t="str">
        <f>VLOOKUP(A25,'[1]Individual Entries L1'!$B$2:$G$1203,2,FALSE)</f>
        <v>Tom</v>
      </c>
      <c r="D25" s="2" t="str">
        <f>VLOOKUP(A25,'[1]Individual Entries L1'!$B$2:$G$1203,3,FALSE)</f>
        <v>BYRNE</v>
      </c>
      <c r="E25" s="2" t="str">
        <f>VLOOKUP(A25,'[1]Individual Entries L1'!$B$2:$G$1203,6,FALSE)</f>
        <v>Boys Under 14 1200m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118</v>
      </c>
      <c r="B26" s="2" t="str">
        <f>VLOOKUP(A26,'[1]Individual Entries L1'!$B$2:$G$1203,5,FALSE)</f>
        <v>Blackrock (Dublin) A.C.</v>
      </c>
      <c r="C26" s="2" t="str">
        <f>VLOOKUP(A26,'[1]Individual Entries L1'!$B$2:$G$1203,2,FALSE)</f>
        <v>Thomas</v>
      </c>
      <c r="D26" s="2" t="str">
        <f>VLOOKUP(A26,'[1]Individual Entries L1'!$B$2:$G$1203,3,FALSE)</f>
        <v>FELLNER RING</v>
      </c>
      <c r="E26" s="2" t="str">
        <f>VLOOKUP(A26,'[1]Individual Entries L1'!$B$2:$G$1203,6,FALSE)</f>
        <v>Boys Under 14 1200m</v>
      </c>
      <c r="F26">
        <v>25</v>
      </c>
      <c r="H26">
        <v>10</v>
      </c>
      <c r="P26">
        <f t="shared" si="0"/>
        <v>10</v>
      </c>
    </row>
    <row r="27" spans="1:16" x14ac:dyDescent="0.3">
      <c r="A27" s="18">
        <v>745</v>
      </c>
      <c r="B27" s="18" t="str">
        <f>VLOOKUP(A27,'[1]Individual Entries L1'!$B$2:$G$1203,5,FALSE)</f>
        <v>Dundrum South Dublin A.C.</v>
      </c>
      <c r="C27" s="18" t="str">
        <f>VLOOKUP(A27,'[1]Individual Entries L1'!$B$2:$G$1203,2,FALSE)</f>
        <v>Daniel</v>
      </c>
      <c r="D27" s="18" t="str">
        <f>VLOOKUP(A27,'[1]Individual Entries L1'!$B$2:$G$1203,3,FALSE)</f>
        <v>BRIEN</v>
      </c>
      <c r="E27" s="18" t="str">
        <f>VLOOKUP(A27,'[1]Individual Entries L1'!$B$2:$G$1203,6,FALSE)</f>
        <v>Boys Under 14 1200m</v>
      </c>
      <c r="F27" s="19">
        <v>26</v>
      </c>
      <c r="G27" s="19"/>
      <c r="H27" s="19">
        <v>10</v>
      </c>
      <c r="I27" s="19"/>
      <c r="J27" s="19"/>
      <c r="K27" s="19"/>
      <c r="L27" s="19"/>
      <c r="M27" s="19"/>
      <c r="N27" s="19"/>
      <c r="O27" s="19"/>
      <c r="P27" s="19">
        <f t="shared" si="0"/>
        <v>10</v>
      </c>
    </row>
    <row r="28" spans="1:16" x14ac:dyDescent="0.3">
      <c r="A28" s="2">
        <v>1516</v>
      </c>
      <c r="B28" s="2" t="str">
        <f>VLOOKUP(A28,'[1]Individual Entries L1'!$B$2:$G$1203,5,FALSE)</f>
        <v>Skerries A.C.</v>
      </c>
      <c r="C28" s="2" t="str">
        <f>VLOOKUP(A28,'[1]Individual Entries L1'!$B$2:$G$1203,2,FALSE)</f>
        <v>Theo</v>
      </c>
      <c r="D28" s="2" t="str">
        <f>VLOOKUP(A28,'[1]Individual Entries L1'!$B$2:$G$1203,3,FALSE)</f>
        <v>SIEW</v>
      </c>
      <c r="E28" s="2" t="str">
        <f>VLOOKUP(A28,'[1]Individual Entries L1'!$B$2:$G$1203,6,FALSE)</f>
        <v>Boys Under 14 1200m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682</v>
      </c>
      <c r="B29" s="2" t="str">
        <f>VLOOKUP(A29,'[1]Individual Entries L1'!$B$2:$G$1203,5,FALSE)</f>
        <v>Donore Harriers A.C.</v>
      </c>
      <c r="C29" s="2" t="str">
        <f>VLOOKUP(A29,'[1]Individual Entries L1'!$B$2:$G$1203,2,FALSE)</f>
        <v>Sean</v>
      </c>
      <c r="D29" s="2" t="str">
        <f>VLOOKUP(A29,'[1]Individual Entries L1'!$B$2:$G$1203,3,FALSE)</f>
        <v>BRUTON</v>
      </c>
      <c r="E29" s="2" t="str">
        <f>VLOOKUP(A29,'[1]Individual Entries L1'!$B$2:$G$1203,6,FALSE)</f>
        <v>Boys Under 14 1200m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331</v>
      </c>
      <c r="B30" s="2" t="str">
        <f>VLOOKUP(A30,'[1]Individual Entries L1'!$B$2:$G$1203,5,FALSE)</f>
        <v>Cabinteely A.C.</v>
      </c>
      <c r="C30" s="2" t="str">
        <f>VLOOKUP(A30,'[1]Individual Entries L1'!$B$2:$G$1203,2,FALSE)</f>
        <v>Kevin</v>
      </c>
      <c r="D30" s="2" t="str">
        <f>VLOOKUP(A30,'[1]Individual Entries L1'!$B$2:$G$1203,3,FALSE)</f>
        <v>GAYNOR</v>
      </c>
      <c r="E30" s="2" t="str">
        <f>VLOOKUP(A30,'[1]Individual Entries L1'!$B$2:$G$1203,6,FALSE)</f>
        <v>Boys Under 14 1200m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1303</v>
      </c>
      <c r="B31" s="2" t="str">
        <f>VLOOKUP(A31,'[1]Individual Entries L1'!$B$2:$G$1203,5,FALSE)</f>
        <v>Portmarnock A.C.</v>
      </c>
      <c r="C31" s="2" t="str">
        <f>VLOOKUP(A31,'[1]Individual Entries L1'!$B$2:$G$1203,2,FALSE)</f>
        <v>Cian</v>
      </c>
      <c r="D31" s="2" t="str">
        <f>VLOOKUP(A31,'[1]Individual Entries L1'!$B$2:$G$1203,3,FALSE)</f>
        <v>MCQUAID</v>
      </c>
      <c r="E31" s="2" t="str">
        <f>VLOOKUP(A31,'[1]Individual Entries L1'!$B$2:$G$1203,6,FALSE)</f>
        <v>Boys Under 14 1200m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119</v>
      </c>
      <c r="B32" s="2" t="str">
        <f>VLOOKUP(A32,'[1]Individual Entries L1'!$B$2:$G$1203,5,FALSE)</f>
        <v>Blackrock (Dublin) A.C.</v>
      </c>
      <c r="C32" s="2" t="str">
        <f>VLOOKUP(A32,'[1]Individual Entries L1'!$B$2:$G$1203,2,FALSE)</f>
        <v>Cillian</v>
      </c>
      <c r="D32" s="2" t="str">
        <f>VLOOKUP(A32,'[1]Individual Entries L1'!$B$2:$G$1203,3,FALSE)</f>
        <v>LARDNER</v>
      </c>
      <c r="E32" s="2" t="str">
        <f>VLOOKUP(A32,'[1]Individual Entries L1'!$B$2:$G$1203,6,FALSE)</f>
        <v>Boys Under 14 1200m</v>
      </c>
      <c r="F32">
        <v>31</v>
      </c>
      <c r="H32">
        <v>10</v>
      </c>
      <c r="P32">
        <f t="shared" si="0"/>
        <v>10</v>
      </c>
    </row>
  </sheetData>
  <sheetProtection selectLockedCells="1" selectUnlockedCells="1"/>
  <autoFilter ref="A1:Q32"/>
  <conditionalFormatting sqref="A1:A1048576">
    <cfRule type="duplicateValues" dxfId="32" priority="2"/>
    <cfRule type="duplicateValues" dxfId="31" priority="337"/>
    <cfRule type="duplicateValues" dxfId="30" priority="338"/>
    <cfRule type="duplicateValues" dxfId="29" priority="474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80" zoomScaleNormal="80" workbookViewId="0">
      <pane ySplit="1" topLeftCell="A2" activePane="bottomLeft" state="frozen"/>
      <selection activeCell="B2" sqref="B2:E101"/>
      <selection pane="bottomLeft" activeCell="A12" sqref="A12:P13"/>
    </sheetView>
  </sheetViews>
  <sheetFormatPr defaultColWidth="11.19921875" defaultRowHeight="15.6" x14ac:dyDescent="0.3"/>
  <cols>
    <col min="1" max="1" width="15" style="2" customWidth="1"/>
    <col min="2" max="2" width="23.796875" style="2" customWidth="1"/>
    <col min="3" max="3" width="10.69921875" style="2" customWidth="1"/>
    <col min="4" max="4" width="14.796875" style="2" customWidth="1"/>
    <col min="5" max="5" width="19.19921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1545</v>
      </c>
      <c r="B2" s="2" t="str">
        <f>VLOOKUP(A2,'[1]Individual Entries L1'!$B$2:$G$1203,5,FALSE)</f>
        <v>Skerries A.C.</v>
      </c>
      <c r="C2" s="2" t="str">
        <f>VLOOKUP(A2,'[1]Individual Entries L1'!$B$2:$G$1203,2,FALSE)</f>
        <v>Aisling</v>
      </c>
      <c r="D2" s="2" t="str">
        <f>VLOOKUP(A2,'[1]Individual Entries L1'!$B$2:$G$1203,3,FALSE)</f>
        <v>HEGARTY</v>
      </c>
      <c r="E2" s="2" t="str">
        <f>VLOOKUP(A2,'[1]Individual Entries L1'!$B$2:$G$1203,6,FALSE)</f>
        <v>Girls Under 15 1500m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181</v>
      </c>
      <c r="B3" s="2" t="str">
        <f>VLOOKUP(A3,'[1]Individual Entries L1'!$B$2:$G$1203,5,FALSE)</f>
        <v>Blackrock (Dublin) A.C.</v>
      </c>
      <c r="C3" s="2" t="str">
        <f>VLOOKUP(A3,'[1]Individual Entries L1'!$B$2:$G$1203,2,FALSE)</f>
        <v>Lara</v>
      </c>
      <c r="D3" s="2" t="str">
        <f>VLOOKUP(A3,'[1]Individual Entries L1'!$B$2:$G$1203,3,FALSE)</f>
        <v>WOODS</v>
      </c>
      <c r="E3" s="2" t="str">
        <f>VLOOKUP(A3,'[1]Individual Entries L1'!$B$2:$G$1203,6,FALSE)</f>
        <v>Girls Under 15 1500m</v>
      </c>
      <c r="F3">
        <v>2</v>
      </c>
      <c r="G3">
        <v>19</v>
      </c>
      <c r="H3">
        <v>10</v>
      </c>
      <c r="P3">
        <f t="shared" ref="P3:P17" si="0">G3+H3</f>
        <v>29</v>
      </c>
    </row>
    <row r="4" spans="1:16" x14ac:dyDescent="0.3">
      <c r="A4" s="2">
        <v>585</v>
      </c>
      <c r="B4" s="2" t="str">
        <f>VLOOKUP(A4,'[1]Individual Entries L1'!$B$2:$G$1203,5,FALSE)</f>
        <v>Clonliffe Harriers A.C.</v>
      </c>
      <c r="C4" s="2" t="str">
        <f>VLOOKUP(A4,'[1]Individual Entries L1'!$B$2:$G$1203,2,FALSE)</f>
        <v>Aliyah</v>
      </c>
      <c r="D4" s="2" t="str">
        <f>VLOOKUP(A4,'[1]Individual Entries L1'!$B$2:$G$1203,3,FALSE)</f>
        <v>RIYAD</v>
      </c>
      <c r="E4" s="2" t="str">
        <f>VLOOKUP(A4,'[1]Individual Entries L1'!$B$2:$G$1203,6,FALSE)</f>
        <v>Girls Under 15 1500m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1547</v>
      </c>
      <c r="B5" s="2" t="str">
        <f>VLOOKUP(A5,'[1]Individual Entries L1'!$B$2:$G$1203,5,FALSE)</f>
        <v>Skerries</v>
      </c>
      <c r="C5" s="2" t="str">
        <f>VLOOKUP(A5,'[1]Individual Entries L1'!$B$2:$G$1203,2,FALSE)</f>
        <v>Grace</v>
      </c>
      <c r="D5" s="2" t="str">
        <f>VLOOKUP(A5,'[1]Individual Entries L1'!$B$2:$G$1203,3,FALSE)</f>
        <v>Downes</v>
      </c>
      <c r="E5" s="2" t="str">
        <f>VLOOKUP(A5,'[1]Individual Entries L1'!$B$2:$G$1203,6,FALSE)</f>
        <v>Girls Under 15 1500m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47</v>
      </c>
      <c r="B6" s="2" t="str">
        <f>VLOOKUP(A6,'[1]Individual Entries L1'!$B$2:$G$1203,5,FALSE)</f>
        <v>Ballymun A.C.</v>
      </c>
      <c r="C6" s="2" t="str">
        <f>VLOOKUP(A6,'[1]Individual Entries L1'!$B$2:$G$1203,2,FALSE)</f>
        <v>Olivia</v>
      </c>
      <c r="D6" s="2" t="str">
        <f>VLOOKUP(A6,'[1]Individual Entries L1'!$B$2:$G$1203,3,FALSE)</f>
        <v>KORPACZ</v>
      </c>
      <c r="E6" s="2" t="str">
        <f>VLOOKUP(A6,'[1]Individual Entries L1'!$B$2:$G$1203,6,FALSE)</f>
        <v>Girls Under 15 1500m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584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Nessa</v>
      </c>
      <c r="D7" s="2" t="str">
        <f>VLOOKUP(A7,'[1]Individual Entries L1'!$B$2:$G$1203,3,FALSE)</f>
        <v>BYRNE</v>
      </c>
      <c r="E7" s="2" t="str">
        <f>VLOOKUP(A7,'[1]Individual Entries L1'!$B$2:$G$1203,6,FALSE)</f>
        <v>Girls Under 15 1500m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1232</v>
      </c>
      <c r="B8" s="2" t="str">
        <f>VLOOKUP(A8,'[1]Individual Entries L1'!$B$2:$G$1203,5,FALSE)</f>
        <v>Metro/St. Brigids A.C.</v>
      </c>
      <c r="C8" s="2" t="str">
        <f>VLOOKUP(A8,'[1]Individual Entries L1'!$B$2:$G$1203,2,FALSE)</f>
        <v>Isabella</v>
      </c>
      <c r="D8" s="2" t="str">
        <f>VLOOKUP(A8,'[1]Individual Entries L1'!$B$2:$G$1203,3,FALSE)</f>
        <v>MCMORROW</v>
      </c>
      <c r="E8" s="2" t="str">
        <f>VLOOKUP(A8,'[1]Individual Entries L1'!$B$2:$G$1203,6,FALSE)</f>
        <v>Girls Under 15 1500m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180</v>
      </c>
      <c r="B9" s="2" t="str">
        <f>VLOOKUP(A9,'[1]Individual Entries L1'!$B$2:$G$1203,5,FALSE)</f>
        <v>Blackrock (Dublin) A.C.</v>
      </c>
      <c r="C9" s="2" t="str">
        <f>VLOOKUP(A9,'[1]Individual Entries L1'!$B$2:$G$1203,2,FALSE)</f>
        <v>Sofia</v>
      </c>
      <c r="D9" s="2" t="str">
        <f>VLOOKUP(A9,'[1]Individual Entries L1'!$B$2:$G$1203,3,FALSE)</f>
        <v>SHANAHAN</v>
      </c>
      <c r="E9" s="2" t="str">
        <f>VLOOKUP(A9,'[1]Individual Entries L1'!$B$2:$G$1203,6,FALSE)</f>
        <v>Girls Under 15 1500m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654</v>
      </c>
      <c r="B10" s="2" t="str">
        <f>VLOOKUP(A10,'[1]Individual Entries L1'!$B$2:$G$1203,5,FALSE)</f>
        <v>Crusaders A.C.</v>
      </c>
      <c r="C10" s="2" t="str">
        <f>VLOOKUP(A10,'[1]Individual Entries L1'!$B$2:$G$1203,2,FALSE)</f>
        <v>Laoise</v>
      </c>
      <c r="D10" s="2" t="str">
        <f>VLOOKUP(A10,'[1]Individual Entries L1'!$B$2:$G$1203,3,FALSE)</f>
        <v>CRINION</v>
      </c>
      <c r="E10" s="2" t="str">
        <f>VLOOKUP(A10,'[1]Individual Entries L1'!$B$2:$G$1203,6,FALSE)</f>
        <v>Girls Under 15 1500m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1473</v>
      </c>
      <c r="B11" s="2" t="str">
        <f>VLOOKUP(A11,'[1]Individual Entries L1'!$B$2:$G$1203,5,FALSE)</f>
        <v>Rathfarnham W.S.A.F. A.C.</v>
      </c>
      <c r="C11" s="2" t="str">
        <f>VLOOKUP(A11,'[1]Individual Entries L1'!$B$2:$G$1203,2,FALSE)</f>
        <v>Béibhinn</v>
      </c>
      <c r="D11" s="2" t="str">
        <f>VLOOKUP(A11,'[1]Individual Entries L1'!$B$2:$G$1203,3,FALSE)</f>
        <v>VARLEY</v>
      </c>
      <c r="E11" s="2" t="str">
        <f>VLOOKUP(A11,'[1]Individual Entries L1'!$B$2:$G$1203,6,FALSE)</f>
        <v>Girls Under 15 1500m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18">
        <v>834</v>
      </c>
      <c r="B12" s="18" t="str">
        <f>VLOOKUP(A12,'[1]Individual Entries L1'!$B$2:$G$1203,5,FALSE)</f>
        <v>Dundrum South Dublin A.C.</v>
      </c>
      <c r="C12" s="18" t="str">
        <f>VLOOKUP(A12,'[1]Individual Entries L1'!$B$2:$G$1203,2,FALSE)</f>
        <v>Ruth</v>
      </c>
      <c r="D12" s="18" t="str">
        <f>VLOOKUP(A12,'[1]Individual Entries L1'!$B$2:$G$1203,3,FALSE)</f>
        <v>BURKE</v>
      </c>
      <c r="E12" s="18" t="str">
        <f>VLOOKUP(A12,'[1]Individual Entries L1'!$B$2:$G$1203,6,FALSE)</f>
        <v>Girls Under 15 1500m</v>
      </c>
      <c r="F12" s="19">
        <v>11</v>
      </c>
      <c r="G12" s="19">
        <v>10</v>
      </c>
      <c r="H12" s="19">
        <v>10</v>
      </c>
      <c r="I12" s="19"/>
      <c r="J12" s="19"/>
      <c r="K12" s="19"/>
      <c r="L12" s="19"/>
      <c r="M12" s="19"/>
      <c r="N12" s="19"/>
      <c r="O12" s="19"/>
      <c r="P12" s="19">
        <f t="shared" si="0"/>
        <v>20</v>
      </c>
    </row>
    <row r="13" spans="1:16" x14ac:dyDescent="0.3">
      <c r="A13" s="18">
        <v>836</v>
      </c>
      <c r="B13" s="18" t="str">
        <f>VLOOKUP(A13,'[1]Individual Entries L1'!$B$2:$G$1203,5,FALSE)</f>
        <v>Dundrum South Dublin A.C.</v>
      </c>
      <c r="C13" s="18" t="str">
        <f>VLOOKUP(A13,'[1]Individual Entries L1'!$B$2:$G$1203,2,FALSE)</f>
        <v>Kitty May</v>
      </c>
      <c r="D13" s="18" t="str">
        <f>VLOOKUP(A13,'[1]Individual Entries L1'!$B$2:$G$1203,3,FALSE)</f>
        <v>COLEMAN</v>
      </c>
      <c r="E13" s="18" t="str">
        <f>VLOOKUP(A13,'[1]Individual Entries L1'!$B$2:$G$1203,6,FALSE)</f>
        <v>Girls Under 15 1500m</v>
      </c>
      <c r="F13" s="19">
        <v>12</v>
      </c>
      <c r="G13" s="19">
        <v>9</v>
      </c>
      <c r="H13" s="19">
        <v>10</v>
      </c>
      <c r="I13" s="19"/>
      <c r="J13" s="19"/>
      <c r="K13" s="19"/>
      <c r="L13" s="19"/>
      <c r="M13" s="19"/>
      <c r="N13" s="19"/>
      <c r="O13" s="19"/>
      <c r="P13" s="19">
        <f t="shared" si="0"/>
        <v>19</v>
      </c>
    </row>
    <row r="14" spans="1:16" x14ac:dyDescent="0.3">
      <c r="A14" s="2">
        <v>381</v>
      </c>
      <c r="B14" s="2" t="str">
        <f>VLOOKUP(A14,'[1]Individual Entries L1'!$B$2:$G$1203,5,FALSE)</f>
        <v>Cabinteely A.C.</v>
      </c>
      <c r="C14" s="2" t="str">
        <f>VLOOKUP(A14,'[1]Individual Entries L1'!$B$2:$G$1203,2,FALSE)</f>
        <v>Elodie</v>
      </c>
      <c r="D14" s="2" t="str">
        <f>VLOOKUP(A14,'[1]Individual Entries L1'!$B$2:$G$1203,3,FALSE)</f>
        <v>ROBB</v>
      </c>
      <c r="E14" s="2" t="str">
        <f>VLOOKUP(A14,'[1]Individual Entries L1'!$B$2:$G$1203,6,FALSE)</f>
        <v>Girls Under 15 1500m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48</v>
      </c>
      <c r="B15" s="2" t="str">
        <f>VLOOKUP(A15,'[1]Individual Entries L1'!$B$2:$G$1203,5,FALSE)</f>
        <v>Ballymun A.C.</v>
      </c>
      <c r="C15" s="2" t="str">
        <f>VLOOKUP(A15,'[1]Individual Entries L1'!$B$2:$G$1203,2,FALSE)</f>
        <v>Emma</v>
      </c>
      <c r="D15" s="2" t="str">
        <f>VLOOKUP(A15,'[1]Individual Entries L1'!$B$2:$G$1203,3,FALSE)</f>
        <v>O CONNOR</v>
      </c>
      <c r="E15" s="2" t="str">
        <f>VLOOKUP(A15,'[1]Individual Entries L1'!$B$2:$G$1203,6,FALSE)</f>
        <v>Girls Under 15 1500m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1234</v>
      </c>
      <c r="B16" s="2" t="str">
        <f>VLOOKUP(A16,'[1]Individual Entries L1'!$B$2:$G$1203,5,FALSE)</f>
        <v>Metro/St. Brigids A.C.</v>
      </c>
      <c r="C16" s="2" t="str">
        <f>VLOOKUP(A16,'[1]Individual Entries L1'!$B$2:$G$1203,2,FALSE)</f>
        <v>Aisling</v>
      </c>
      <c r="D16" s="2" t="str">
        <f>VLOOKUP(A16,'[1]Individual Entries L1'!$B$2:$G$1203,3,FALSE)</f>
        <v>O BRIEN</v>
      </c>
      <c r="E16" s="2" t="str">
        <f>VLOOKUP(A16,'[1]Individual Entries L1'!$B$2:$G$1203,6,FALSE)</f>
        <v>Girls Under 15 1500m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909</v>
      </c>
      <c r="B17" s="2" t="str">
        <f>VLOOKUP(A17,'[1]Individual Entries L1'!$B$2:$G$1203,5,FALSE)</f>
        <v>LSA A.C.</v>
      </c>
      <c r="C17" s="2" t="str">
        <f>VLOOKUP(A17,'[1]Individual Entries L1'!$B$2:$G$1203,2,FALSE)</f>
        <v>Marta</v>
      </c>
      <c r="D17" s="2" t="str">
        <f>VLOOKUP(A17,'[1]Individual Entries L1'!$B$2:$G$1203,3,FALSE)</f>
        <v>BODO</v>
      </c>
      <c r="E17" s="2" t="str">
        <f>VLOOKUP(A17,'[1]Individual Entries L1'!$B$2:$G$1203,6,FALSE)</f>
        <v>Girls Under 15 1500m</v>
      </c>
      <c r="F17">
        <v>16</v>
      </c>
      <c r="G17">
        <v>5</v>
      </c>
      <c r="H17">
        <v>10</v>
      </c>
      <c r="P17">
        <f t="shared" si="0"/>
        <v>15</v>
      </c>
    </row>
  </sheetData>
  <sheetProtection selectLockedCells="1" selectUnlockedCells="1"/>
  <autoFilter ref="A1:O17"/>
  <conditionalFormatting sqref="A1:A1048576">
    <cfRule type="duplicateValues" dxfId="28" priority="353"/>
    <cfRule type="duplicateValues" dxfId="27" priority="356"/>
    <cfRule type="duplicateValues" dxfId="26" priority="357"/>
    <cfRule type="duplicateValues" dxfId="25" priority="362"/>
    <cfRule type="duplicateValues" dxfId="24" priority="473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="80" zoomScaleNormal="80" workbookViewId="0">
      <pane ySplit="1" topLeftCell="A2" activePane="bottomLeft" state="frozen"/>
      <selection activeCell="B2" sqref="B2:E101"/>
      <selection pane="bottomLeft" activeCell="A31" sqref="A31:P31"/>
    </sheetView>
  </sheetViews>
  <sheetFormatPr defaultColWidth="11.19921875" defaultRowHeight="15.6" x14ac:dyDescent="0.3"/>
  <cols>
    <col min="1" max="1" width="8.69921875" style="2" customWidth="1"/>
    <col min="2" max="2" width="23.796875" style="2" customWidth="1"/>
    <col min="3" max="3" width="9.5" style="2" customWidth="1"/>
    <col min="4" max="4" width="18.3984375" style="2" customWidth="1"/>
    <col min="5" max="5" width="23.2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538</v>
      </c>
      <c r="B2" s="2" t="str">
        <f>VLOOKUP(A2,'[1]Individual Entries L1'!$B$2:$G$1203,5,FALSE)</f>
        <v>Clonliffe Harriers A.C.</v>
      </c>
      <c r="C2" s="2" t="str">
        <f>VLOOKUP(A2,'[1]Individual Entries L1'!$B$2:$G$1203,2,FALSE)</f>
        <v>Luke</v>
      </c>
      <c r="D2" s="2" t="str">
        <f>VLOOKUP(A2,'[1]Individual Entries L1'!$B$2:$G$1203,3,FALSE)</f>
        <v>TRACEY</v>
      </c>
      <c r="E2" s="2" t="str">
        <f>VLOOKUP(A2,'[1]Individual Entries L1'!$B$2:$G$1203,6,FALSE)</f>
        <v>Boys Under 15 1500m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1518</v>
      </c>
      <c r="B3" s="2" t="str">
        <f>VLOOKUP(A3,'[1]Individual Entries L1'!$B$2:$G$1203,5,FALSE)</f>
        <v>Skerries A.C.</v>
      </c>
      <c r="C3" s="2" t="str">
        <f>VLOOKUP(A3,'[1]Individual Entries L1'!$B$2:$G$1203,2,FALSE)</f>
        <v>Oscar</v>
      </c>
      <c r="D3" s="2" t="str">
        <f>VLOOKUP(A3,'[1]Individual Entries L1'!$B$2:$G$1203,3,FALSE)</f>
        <v>MULLINS</v>
      </c>
      <c r="E3" s="2" t="str">
        <f>VLOOKUP(A3,'[1]Individual Entries L1'!$B$2:$G$1203,6,FALSE)</f>
        <v>Boys Under 15 1500m</v>
      </c>
      <c r="F3">
        <v>2</v>
      </c>
      <c r="G3">
        <v>19</v>
      </c>
      <c r="H3">
        <v>10</v>
      </c>
      <c r="P3">
        <f t="shared" ref="P3:P32" si="0">G3+H3</f>
        <v>29</v>
      </c>
    </row>
    <row r="4" spans="1:16" x14ac:dyDescent="0.3">
      <c r="A4" s="2">
        <v>123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Des</v>
      </c>
      <c r="D4" s="2" t="str">
        <f>VLOOKUP(A4,'[1]Individual Entries L1'!$B$2:$G$1203,3,FALSE)</f>
        <v>WHITE</v>
      </c>
      <c r="E4" s="2" t="str">
        <f>VLOOKUP(A4,'[1]Individual Entries L1'!$B$2:$G$1203,6,FALSE)</f>
        <v>Boys Under 15 1500m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457</v>
      </c>
      <c r="B5" s="2" t="str">
        <f>VLOOKUP(A5,'[1]Individual Entries L1'!$B$2:$G$1203,5,FALSE)</f>
        <v>Clongriffin A.C.</v>
      </c>
      <c r="C5" s="2" t="str">
        <f>VLOOKUP(A5,'[1]Individual Entries L1'!$B$2:$G$1203,2,FALSE)</f>
        <v>Max</v>
      </c>
      <c r="D5" s="2" t="str">
        <f>VLOOKUP(A5,'[1]Individual Entries L1'!$B$2:$G$1203,3,FALSE)</f>
        <v>LYONS</v>
      </c>
      <c r="E5" s="2" t="str">
        <f>VLOOKUP(A5,'[1]Individual Entries L1'!$B$2:$G$1203,6,FALSE)</f>
        <v>Boys Under 15 1500m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406</v>
      </c>
      <c r="B6" s="2" t="str">
        <f>VLOOKUP(A6,'[1]Individual Entries L1'!$B$2:$G$1203,5,FALSE)</f>
        <v>Celtic DCH A.C.</v>
      </c>
      <c r="C6" s="2" t="str">
        <f>VLOOKUP(A6,'[1]Individual Entries L1'!$B$2:$G$1203,2,FALSE)</f>
        <v>Lucas</v>
      </c>
      <c r="D6" s="2" t="str">
        <f>VLOOKUP(A6,'[1]Individual Entries L1'!$B$2:$G$1203,3,FALSE)</f>
        <v>CAHILL</v>
      </c>
      <c r="E6" s="2" t="str">
        <f>VLOOKUP(A6,'[1]Individual Entries L1'!$B$2:$G$1203,6,FALSE)</f>
        <v>Boys Under 15 1500m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534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Seamus</v>
      </c>
      <c r="D7" s="2" t="str">
        <f>VLOOKUP(A7,'[1]Individual Entries L1'!$B$2:$G$1203,3,FALSE)</f>
        <v>PHELAN</v>
      </c>
      <c r="E7" s="2" t="str">
        <f>VLOOKUP(A7,'[1]Individual Entries L1'!$B$2:$G$1203,6,FALSE)</f>
        <v>Boys Under 15 1500m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537</v>
      </c>
      <c r="B8" s="2" t="str">
        <f>VLOOKUP(A8,'[1]Individual Entries L1'!$B$2:$G$1203,5,FALSE)</f>
        <v>Clonliffe Harriers A.C.</v>
      </c>
      <c r="C8" s="2" t="str">
        <f>VLOOKUP(A8,'[1]Individual Entries L1'!$B$2:$G$1203,2,FALSE)</f>
        <v>Sam</v>
      </c>
      <c r="D8" s="2" t="str">
        <f>VLOOKUP(A8,'[1]Individual Entries L1'!$B$2:$G$1203,3,FALSE)</f>
        <v>STEENSON</v>
      </c>
      <c r="E8" s="2" t="str">
        <f>VLOOKUP(A8,'[1]Individual Entries L1'!$B$2:$G$1203,6,FALSE)</f>
        <v>Boys Under 15 1500m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18">
        <v>751</v>
      </c>
      <c r="B9" s="18" t="str">
        <f>VLOOKUP(A9,'[1]Individual Entries L1'!$B$2:$G$1203,5,FALSE)</f>
        <v>Dundrum South Dublin A.C.</v>
      </c>
      <c r="C9" s="18" t="str">
        <f>VLOOKUP(A9,'[1]Individual Entries L1'!$B$2:$G$1203,2,FALSE)</f>
        <v>Luke</v>
      </c>
      <c r="D9" s="18" t="str">
        <f>VLOOKUP(A9,'[1]Individual Entries L1'!$B$2:$G$1203,3,FALSE)</f>
        <v>JENSEN</v>
      </c>
      <c r="E9" s="18" t="str">
        <f>VLOOKUP(A9,'[1]Individual Entries L1'!$B$2:$G$1203,6,FALSE)</f>
        <v>Boys Under 15 1500m</v>
      </c>
      <c r="F9" s="19">
        <v>8</v>
      </c>
      <c r="G9" s="19">
        <v>13</v>
      </c>
      <c r="H9" s="19">
        <v>10</v>
      </c>
      <c r="I9" s="19"/>
      <c r="J9" s="19"/>
      <c r="K9" s="19"/>
      <c r="L9" s="19"/>
      <c r="M9" s="19"/>
      <c r="N9" s="19"/>
      <c r="O9" s="19"/>
      <c r="P9" s="19">
        <f t="shared" si="0"/>
        <v>23</v>
      </c>
    </row>
    <row r="10" spans="1:16" x14ac:dyDescent="0.3">
      <c r="A10" s="2">
        <v>1522</v>
      </c>
      <c r="B10" s="2" t="str">
        <f>VLOOKUP(A10,'[1]Individual Entries L1'!$B$2:$G$1203,5,FALSE)</f>
        <v>Skerries A.C.</v>
      </c>
      <c r="C10" s="2" t="str">
        <f>VLOOKUP(A10,'[1]Individual Entries L1'!$B$2:$G$1203,2,FALSE)</f>
        <v>Geoff</v>
      </c>
      <c r="D10" s="2" t="str">
        <f>VLOOKUP(A10,'[1]Individual Entries L1'!$B$2:$G$1203,3,FALSE)</f>
        <v>WALLS</v>
      </c>
      <c r="E10" s="2" t="str">
        <f>VLOOKUP(A10,'[1]Individual Entries L1'!$B$2:$G$1203,6,FALSE)</f>
        <v>Boys Under 15 1500m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532</v>
      </c>
      <c r="B11" s="2" t="str">
        <f>VLOOKUP(A11,'[1]Individual Entries L1'!$B$2:$G$1203,5,FALSE)</f>
        <v>Clonliffe Harriers A.C.</v>
      </c>
      <c r="C11" s="2" t="str">
        <f>VLOOKUP(A11,'[1]Individual Entries L1'!$B$2:$G$1203,2,FALSE)</f>
        <v>Darragh</v>
      </c>
      <c r="D11" s="2" t="str">
        <f>VLOOKUP(A11,'[1]Individual Entries L1'!$B$2:$G$1203,3,FALSE)</f>
        <v>KIDD</v>
      </c>
      <c r="E11" s="2" t="str">
        <f>VLOOKUP(A11,'[1]Individual Entries L1'!$B$2:$G$1203,6,FALSE)</f>
        <v>Boys Under 15 1500m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18">
        <v>750</v>
      </c>
      <c r="B12" s="18" t="str">
        <f>VLOOKUP(A12,'[1]Individual Entries L1'!$B$2:$G$1203,5,FALSE)</f>
        <v>Dundrum South Dublin A.C.</v>
      </c>
      <c r="C12" s="18" t="str">
        <f>VLOOKUP(A12,'[1]Individual Entries L1'!$B$2:$G$1203,2,FALSE)</f>
        <v>Fionn</v>
      </c>
      <c r="D12" s="18" t="str">
        <f>VLOOKUP(A12,'[1]Individual Entries L1'!$B$2:$G$1203,3,FALSE)</f>
        <v>HASSETT</v>
      </c>
      <c r="E12" s="18" t="str">
        <f>VLOOKUP(A12,'[1]Individual Entries L1'!$B$2:$G$1203,6,FALSE)</f>
        <v>Boys Under 15 1500m</v>
      </c>
      <c r="F12" s="19">
        <v>11</v>
      </c>
      <c r="G12" s="19">
        <v>10</v>
      </c>
      <c r="H12" s="19">
        <v>10</v>
      </c>
      <c r="I12" s="19"/>
      <c r="J12" s="19"/>
      <c r="K12" s="19"/>
      <c r="L12" s="19"/>
      <c r="M12" s="19"/>
      <c r="N12" s="19"/>
      <c r="O12" s="19"/>
      <c r="P12" s="19">
        <f t="shared" si="0"/>
        <v>20</v>
      </c>
    </row>
    <row r="13" spans="1:16" x14ac:dyDescent="0.3">
      <c r="A13" s="2">
        <v>533</v>
      </c>
      <c r="B13" s="2" t="str">
        <f>VLOOKUP(A13,'[1]Individual Entries L1'!$B$2:$G$1203,5,FALSE)</f>
        <v>Clonliffe Harriers A.C.</v>
      </c>
      <c r="C13" s="2" t="str">
        <f>VLOOKUP(A13,'[1]Individual Entries L1'!$B$2:$G$1203,2,FALSE)</f>
        <v>Andrew</v>
      </c>
      <c r="D13" s="2" t="str">
        <f>VLOOKUP(A13,'[1]Individual Entries L1'!$B$2:$G$1203,3,FALSE)</f>
        <v>LOW</v>
      </c>
      <c r="E13" s="2" t="str">
        <f>VLOOKUP(A13,'[1]Individual Entries L1'!$B$2:$G$1203,6,FALSE)</f>
        <v>Boys Under 15 1500m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1521</v>
      </c>
      <c r="B14" s="2" t="str">
        <f>VLOOKUP(A14,'[1]Individual Entries L1'!$B$2:$G$1203,5,FALSE)</f>
        <v>Skerries A.C.</v>
      </c>
      <c r="C14" s="2" t="str">
        <f>VLOOKUP(A14,'[1]Individual Entries L1'!$B$2:$G$1203,2,FALSE)</f>
        <v>Daire</v>
      </c>
      <c r="D14" s="2" t="str">
        <f>VLOOKUP(A14,'[1]Individual Entries L1'!$B$2:$G$1203,3,FALSE)</f>
        <v>POWER</v>
      </c>
      <c r="E14" s="2" t="str">
        <f>VLOOKUP(A14,'[1]Individual Entries L1'!$B$2:$G$1203,6,FALSE)</f>
        <v>Boys Under 15 1500m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18">
        <v>752</v>
      </c>
      <c r="B15" s="18" t="str">
        <f>VLOOKUP(A15,'[1]Individual Entries L1'!$B$2:$G$1203,5,FALSE)</f>
        <v>Dundrum South Dublin A.C.</v>
      </c>
      <c r="C15" s="18" t="str">
        <f>VLOOKUP(A15,'[1]Individual Entries L1'!$B$2:$G$1203,2,FALSE)</f>
        <v>Darragh</v>
      </c>
      <c r="D15" s="18" t="str">
        <f>VLOOKUP(A15,'[1]Individual Entries L1'!$B$2:$G$1203,3,FALSE)</f>
        <v>MASTERSON</v>
      </c>
      <c r="E15" s="18" t="str">
        <f>VLOOKUP(A15,'[1]Individual Entries L1'!$B$2:$G$1203,6,FALSE)</f>
        <v>Boys Under 15 1500m</v>
      </c>
      <c r="F15" s="19">
        <v>14</v>
      </c>
      <c r="G15" s="19">
        <v>7</v>
      </c>
      <c r="H15" s="19">
        <v>10</v>
      </c>
      <c r="I15" s="19"/>
      <c r="J15" s="19"/>
      <c r="K15" s="19"/>
      <c r="L15" s="19"/>
      <c r="M15" s="19"/>
      <c r="N15" s="19"/>
      <c r="O15" s="19"/>
      <c r="P15" s="19">
        <f t="shared" si="0"/>
        <v>17</v>
      </c>
    </row>
    <row r="16" spans="1:16" x14ac:dyDescent="0.3">
      <c r="A16" s="2">
        <v>1383</v>
      </c>
      <c r="B16" s="2" t="str">
        <f>VLOOKUP(A16,'[1]Individual Entries L1'!$B$2:$G$1203,5,FALSE)</f>
        <v>Raheny Shamrock A.C.</v>
      </c>
      <c r="C16" s="2" t="str">
        <f>VLOOKUP(A16,'[1]Individual Entries L1'!$B$2:$G$1203,2,FALSE)</f>
        <v>Matthew</v>
      </c>
      <c r="D16" s="2" t="str">
        <f>VLOOKUP(A16,'[1]Individual Entries L1'!$B$2:$G$1203,3,FALSE)</f>
        <v>PEELO</v>
      </c>
      <c r="E16" s="2" t="str">
        <f>VLOOKUP(A16,'[1]Individual Entries L1'!$B$2:$G$1203,6,FALSE)</f>
        <v>Boys Under 15 1500m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1157</v>
      </c>
      <c r="B17" s="2" t="str">
        <f>VLOOKUP(A17,'[1]Individual Entries L1'!$B$2:$G$1203,5,FALSE)</f>
        <v>Metro/St. Brigids A.C.</v>
      </c>
      <c r="C17" s="2" t="str">
        <f>VLOOKUP(A17,'[1]Individual Entries L1'!$B$2:$G$1203,2,FALSE)</f>
        <v>Rhys</v>
      </c>
      <c r="D17" s="2" t="str">
        <f>VLOOKUP(A17,'[1]Individual Entries L1'!$B$2:$G$1203,3,FALSE)</f>
        <v>HUGHES</v>
      </c>
      <c r="E17" s="2" t="str">
        <f>VLOOKUP(A17,'[1]Individual Entries L1'!$B$2:$G$1203,6,FALSE)</f>
        <v>Boys Under 15 1500m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531</v>
      </c>
      <c r="B18" s="2" t="str">
        <f>VLOOKUP(A18,'[1]Individual Entries L1'!$B$2:$G$1203,5,FALSE)</f>
        <v>Clonliffe Harriers A.C.</v>
      </c>
      <c r="C18" s="2" t="str">
        <f>VLOOKUP(A18,'[1]Individual Entries L1'!$B$2:$G$1203,2,FALSE)</f>
        <v>Donagh</v>
      </c>
      <c r="D18" s="2" t="str">
        <f>VLOOKUP(A18,'[1]Individual Entries L1'!$B$2:$G$1203,3,FALSE)</f>
        <v>FURLONG</v>
      </c>
      <c r="E18" s="2" t="str">
        <f>VLOOKUP(A18,'[1]Individual Entries L1'!$B$2:$G$1203,6,FALSE)</f>
        <v>Boys Under 15 1500m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535</v>
      </c>
      <c r="B19" s="2" t="str">
        <f>VLOOKUP(A19,'[1]Individual Entries L1'!$B$2:$G$1203,5,FALSE)</f>
        <v>Clonliffe Harriers A.C.</v>
      </c>
      <c r="C19" s="2" t="str">
        <f>VLOOKUP(A19,'[1]Individual Entries L1'!$B$2:$G$1203,2,FALSE)</f>
        <v>Adam</v>
      </c>
      <c r="D19" s="2" t="str">
        <f>VLOOKUP(A19,'[1]Individual Entries L1'!$B$2:$G$1203,3,FALSE)</f>
        <v>PHELAN</v>
      </c>
      <c r="E19" s="2" t="str">
        <f>VLOOKUP(A19,'[1]Individual Entries L1'!$B$2:$G$1203,6,FALSE)</f>
        <v>Boys Under 15 1500m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18">
        <v>754</v>
      </c>
      <c r="B20" s="18" t="str">
        <f>VLOOKUP(A20,'[1]Individual Entries L1'!$B$2:$G$1203,5,FALSE)</f>
        <v>Dundrum South Dublin A.C.</v>
      </c>
      <c r="C20" s="18" t="str">
        <f>VLOOKUP(A20,'[1]Individual Entries L1'!$B$2:$G$1203,2,FALSE)</f>
        <v>Arran</v>
      </c>
      <c r="D20" s="18" t="str">
        <f>VLOOKUP(A20,'[1]Individual Entries L1'!$B$2:$G$1203,3,FALSE)</f>
        <v>ORATIS</v>
      </c>
      <c r="E20" s="18" t="str">
        <f>VLOOKUP(A20,'[1]Individual Entries L1'!$B$2:$G$1203,6,FALSE)</f>
        <v>Boys Under 15 1500m</v>
      </c>
      <c r="F20" s="19">
        <v>19</v>
      </c>
      <c r="G20" s="19">
        <v>2</v>
      </c>
      <c r="H20" s="19">
        <v>10</v>
      </c>
      <c r="I20" s="19"/>
      <c r="J20" s="19"/>
      <c r="K20" s="19"/>
      <c r="L20" s="19"/>
      <c r="M20" s="19"/>
      <c r="N20" s="19"/>
      <c r="O20" s="19"/>
      <c r="P20" s="19">
        <f t="shared" si="0"/>
        <v>12</v>
      </c>
    </row>
    <row r="21" spans="1:16" x14ac:dyDescent="0.3">
      <c r="A21" s="2">
        <v>1382</v>
      </c>
      <c r="B21" s="2" t="str">
        <f>VLOOKUP(A21,'[1]Individual Entries L1'!$B$2:$G$1203,5,FALSE)</f>
        <v>Raheny Shamrock A.C.</v>
      </c>
      <c r="C21" s="2" t="str">
        <f>VLOOKUP(A21,'[1]Individual Entries L1'!$B$2:$G$1203,2,FALSE)</f>
        <v>Oisin</v>
      </c>
      <c r="D21" s="2" t="str">
        <f>VLOOKUP(A21,'[1]Individual Entries L1'!$B$2:$G$1203,3,FALSE)</f>
        <v>O'HEHIR</v>
      </c>
      <c r="E21" s="2" t="str">
        <f>VLOOKUP(A21,'[1]Individual Entries L1'!$B$2:$G$1203,6,FALSE)</f>
        <v>Boys Under 15 1500m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18">
        <v>748</v>
      </c>
      <c r="B22" s="18" t="str">
        <f>VLOOKUP(A22,'[1]Individual Entries L1'!$B$2:$G$1203,5,FALSE)</f>
        <v>Dundrum South Dublin A.C.</v>
      </c>
      <c r="C22" s="18" t="str">
        <f>VLOOKUP(A22,'[1]Individual Entries L1'!$B$2:$G$1203,2,FALSE)</f>
        <v>Lorcan</v>
      </c>
      <c r="D22" s="18" t="str">
        <f>VLOOKUP(A22,'[1]Individual Entries L1'!$B$2:$G$1203,3,FALSE)</f>
        <v>ADSHEAD</v>
      </c>
      <c r="E22" s="18" t="str">
        <f>VLOOKUP(A22,'[1]Individual Entries L1'!$B$2:$G$1203,6,FALSE)</f>
        <v>Boys Under 15 1500m</v>
      </c>
      <c r="F22" s="19">
        <v>21</v>
      </c>
      <c r="G22" s="19"/>
      <c r="H22" s="19">
        <v>10</v>
      </c>
      <c r="I22" s="19"/>
      <c r="J22" s="19"/>
      <c r="K22" s="19"/>
      <c r="L22" s="19"/>
      <c r="M22" s="19"/>
      <c r="N22" s="19"/>
      <c r="O22" s="19"/>
      <c r="P22" s="19">
        <f t="shared" si="0"/>
        <v>10</v>
      </c>
    </row>
    <row r="23" spans="1:16" x14ac:dyDescent="0.3">
      <c r="A23" s="2">
        <v>1160</v>
      </c>
      <c r="B23" s="2" t="str">
        <f>VLOOKUP(A23,'[1]Individual Entries L1'!$B$2:$G$1203,5,FALSE)</f>
        <v>Metro/St. Brigids A.C.</v>
      </c>
      <c r="C23" s="2" t="str">
        <f>VLOOKUP(A23,'[1]Individual Entries L1'!$B$2:$G$1203,2,FALSE)</f>
        <v>Jacob</v>
      </c>
      <c r="D23" s="2" t="str">
        <f>VLOOKUP(A23,'[1]Individual Entries L1'!$B$2:$G$1203,3,FALSE)</f>
        <v>KELLY</v>
      </c>
      <c r="E23" s="2" t="str">
        <f>VLOOKUP(A23,'[1]Individual Entries L1'!$B$2:$G$1203,6,FALSE)</f>
        <v>Boys Under 15 1500m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1519</v>
      </c>
      <c r="B24" s="2" t="str">
        <f>VLOOKUP(A24,'[1]Individual Entries L1'!$B$2:$G$1203,5,FALSE)</f>
        <v>Skerries A.C.</v>
      </c>
      <c r="C24" s="2" t="str">
        <f>VLOOKUP(A24,'[1]Individual Entries L1'!$B$2:$G$1203,2,FALSE)</f>
        <v>Harry</v>
      </c>
      <c r="D24" s="2" t="str">
        <f>VLOOKUP(A24,'[1]Individual Entries L1'!$B$2:$G$1203,3,FALSE)</f>
        <v>MURPHY</v>
      </c>
      <c r="E24" s="2" t="str">
        <f>VLOOKUP(A24,'[1]Individual Entries L1'!$B$2:$G$1203,6,FALSE)</f>
        <v>Boys Under 15 1500m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1156</v>
      </c>
      <c r="B25" s="2" t="str">
        <f>VLOOKUP(A25,'[1]Individual Entries L1'!$B$2:$G$1203,5,FALSE)</f>
        <v>Metro/St. Brigids A.C.</v>
      </c>
      <c r="C25" s="2" t="str">
        <f>VLOOKUP(A25,'[1]Individual Entries L1'!$B$2:$G$1203,2,FALSE)</f>
        <v>Bodhi</v>
      </c>
      <c r="D25" s="2" t="str">
        <f>VLOOKUP(A25,'[1]Individual Entries L1'!$B$2:$G$1203,3,FALSE)</f>
        <v>FOX</v>
      </c>
      <c r="E25" s="2" t="str">
        <f>VLOOKUP(A25,'[1]Individual Entries L1'!$B$2:$G$1203,6,FALSE)</f>
        <v>Boys Under 15 1500m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1517</v>
      </c>
      <c r="B26" s="2" t="str">
        <f>VLOOKUP(A26,'[1]Individual Entries L1'!$B$2:$G$1203,5,FALSE)</f>
        <v>Skerries A.C.</v>
      </c>
      <c r="C26" s="2" t="str">
        <f>VLOOKUP(A26,'[1]Individual Entries L1'!$B$2:$G$1203,2,FALSE)</f>
        <v>Evan</v>
      </c>
      <c r="D26" s="2" t="str">
        <f>VLOOKUP(A26,'[1]Individual Entries L1'!$B$2:$G$1203,3,FALSE)</f>
        <v>MCGOVERN</v>
      </c>
      <c r="E26" s="2" t="str">
        <f>VLOOKUP(A26,'[1]Individual Entries L1'!$B$2:$G$1203,6,FALSE)</f>
        <v>Boys Under 15 1500m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122</v>
      </c>
      <c r="B27" s="2" t="str">
        <f>VLOOKUP(A27,'[1]Individual Entries L1'!$B$2:$G$1203,5,FALSE)</f>
        <v>Blackrock (Dublin) A.C.</v>
      </c>
      <c r="C27" s="2" t="str">
        <f>VLOOKUP(A27,'[1]Individual Entries L1'!$B$2:$G$1203,2,FALSE)</f>
        <v>Paul</v>
      </c>
      <c r="D27" s="2" t="str">
        <f>VLOOKUP(A27,'[1]Individual Entries L1'!$B$2:$G$1203,3,FALSE)</f>
        <v>MANSCHOT</v>
      </c>
      <c r="E27" s="2" t="str">
        <f>VLOOKUP(A27,'[1]Individual Entries L1'!$B$2:$G$1203,6,FALSE)</f>
        <v>Boys Under 15 1500m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1161</v>
      </c>
      <c r="B28" s="2" t="str">
        <f>VLOOKUP(A28,'[1]Individual Entries L1'!$B$2:$G$1203,5,FALSE)</f>
        <v>Metro/St. Brigids A.C.</v>
      </c>
      <c r="C28" s="2" t="str">
        <f>VLOOKUP(A28,'[1]Individual Entries L1'!$B$2:$G$1203,2,FALSE)</f>
        <v>Jamie</v>
      </c>
      <c r="D28" s="2" t="str">
        <f>VLOOKUP(A28,'[1]Individual Entries L1'!$B$2:$G$1203,3,FALSE)</f>
        <v>O’DONOVAN</v>
      </c>
      <c r="E28" s="2" t="str">
        <f>VLOOKUP(A28,'[1]Individual Entries L1'!$B$2:$G$1203,6,FALSE)</f>
        <v>Boys Under 15 1500m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1381</v>
      </c>
      <c r="B29" s="2" t="str">
        <f>VLOOKUP(A29,'[1]Individual Entries L1'!$B$2:$G$1203,5,FALSE)</f>
        <v>Raheny Shamrock A.C.</v>
      </c>
      <c r="C29" s="2" t="str">
        <f>VLOOKUP(A29,'[1]Individual Entries L1'!$B$2:$G$1203,2,FALSE)</f>
        <v>Conor</v>
      </c>
      <c r="D29" s="2" t="str">
        <f>VLOOKUP(A29,'[1]Individual Entries L1'!$B$2:$G$1203,3,FALSE)</f>
        <v>HANLY</v>
      </c>
      <c r="E29" s="2" t="str">
        <f>VLOOKUP(A29,'[1]Individual Entries L1'!$B$2:$G$1203,6,FALSE)</f>
        <v>Boys Under 15 1500m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120</v>
      </c>
      <c r="B30" s="2" t="str">
        <f>VLOOKUP(A30,'[1]Individual Entries L1'!$B$2:$G$1203,5,FALSE)</f>
        <v>Blackrock (Dublin) A.C.</v>
      </c>
      <c r="C30" s="2" t="str">
        <f>VLOOKUP(A30,'[1]Individual Entries L1'!$B$2:$G$1203,2,FALSE)</f>
        <v>John</v>
      </c>
      <c r="D30" s="2" t="str">
        <f>VLOOKUP(A30,'[1]Individual Entries L1'!$B$2:$G$1203,3,FALSE)</f>
        <v>DOYLE</v>
      </c>
      <c r="E30" s="2" t="str">
        <f>VLOOKUP(A30,'[1]Individual Entries L1'!$B$2:$G$1203,6,FALSE)</f>
        <v>Boys Under 15 1500m</v>
      </c>
      <c r="F30">
        <v>29</v>
      </c>
      <c r="H30">
        <v>10</v>
      </c>
      <c r="P30">
        <f t="shared" si="0"/>
        <v>10</v>
      </c>
    </row>
    <row r="31" spans="1:16" x14ac:dyDescent="0.3">
      <c r="A31" s="18">
        <v>749</v>
      </c>
      <c r="B31" s="18" t="str">
        <f>VLOOKUP(A31,'[1]Individual Entries L1'!$B$2:$G$1203,5,FALSE)</f>
        <v>Dundrum South Dublin A.C.</v>
      </c>
      <c r="C31" s="18" t="str">
        <f>VLOOKUP(A31,'[1]Individual Entries L1'!$B$2:$G$1203,2,FALSE)</f>
        <v>James</v>
      </c>
      <c r="D31" s="18" t="str">
        <f>VLOOKUP(A31,'[1]Individual Entries L1'!$B$2:$G$1203,3,FALSE)</f>
        <v>COOPER</v>
      </c>
      <c r="E31" s="18" t="str">
        <f>VLOOKUP(A31,'[1]Individual Entries L1'!$B$2:$G$1203,6,FALSE)</f>
        <v>Boys Under 15 1500m</v>
      </c>
      <c r="F31" s="19">
        <v>30</v>
      </c>
      <c r="G31" s="19"/>
      <c r="H31" s="19">
        <v>10</v>
      </c>
      <c r="I31" s="19"/>
      <c r="J31" s="19"/>
      <c r="K31" s="19"/>
      <c r="L31" s="19"/>
      <c r="M31" s="19"/>
      <c r="N31" s="19"/>
      <c r="O31" s="19"/>
      <c r="P31" s="19">
        <f t="shared" si="0"/>
        <v>10</v>
      </c>
    </row>
    <row r="32" spans="1:16" x14ac:dyDescent="0.3">
      <c r="A32" s="2">
        <v>264</v>
      </c>
      <c r="B32" s="2" t="str">
        <f>VLOOKUP(A32,'[1]Individual Entries L1'!$B$2:$G$1203,5,FALSE)</f>
        <v>Brothers Pearse A.C.</v>
      </c>
      <c r="C32" s="2" t="str">
        <f>VLOOKUP(A32,'[1]Individual Entries L1'!$B$2:$G$1203,2,FALSE)</f>
        <v>Sean</v>
      </c>
      <c r="D32" s="2" t="str">
        <f>VLOOKUP(A32,'[1]Individual Entries L1'!$B$2:$G$1203,3,FALSE)</f>
        <v>DEPLA</v>
      </c>
      <c r="E32" s="2" t="str">
        <f>VLOOKUP(A32,'[1]Individual Entries L1'!$B$2:$G$1203,6,FALSE)</f>
        <v>Boys Under 15 1500m</v>
      </c>
      <c r="F32">
        <v>31</v>
      </c>
      <c r="H32">
        <v>10</v>
      </c>
      <c r="P32">
        <f t="shared" si="0"/>
        <v>10</v>
      </c>
    </row>
  </sheetData>
  <sheetProtection selectLockedCells="1" selectUnlockedCells="1"/>
  <autoFilter ref="A1:Q32"/>
  <conditionalFormatting sqref="A1:A1048576">
    <cfRule type="duplicateValues" dxfId="23" priority="2"/>
    <cfRule type="duplicateValues" dxfId="22" priority="3"/>
    <cfRule type="duplicateValues" dxfId="21" priority="375"/>
    <cfRule type="duplicateValues" dxfId="20" priority="472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80" zoomScaleNormal="80" workbookViewId="0">
      <pane ySplit="1" topLeftCell="A2" activePane="bottomLeft" state="frozen"/>
      <selection activeCell="B2" sqref="B2:E101"/>
      <selection pane="bottomLeft" activeCell="A17" sqref="A17:P17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11.19921875" style="2" customWidth="1"/>
    <col min="4" max="4" width="15" style="2" customWidth="1"/>
    <col min="5" max="5" width="19.19921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18">
        <v>838</v>
      </c>
      <c r="B2" s="18" t="str">
        <f>VLOOKUP(A2,'[1]Individual Entries L1'!$B$2:$G$1210,5,FALSE)</f>
        <v>Dundrum South Dublin A.C.</v>
      </c>
      <c r="C2" s="18" t="str">
        <f>VLOOKUP(A2,'[1]Individual Entries L1'!$B$2:$G$1210,2,FALSE)</f>
        <v>Olivia</v>
      </c>
      <c r="D2" s="18" t="str">
        <f>VLOOKUP(A2,'[1]Individual Entries L1'!$B$2:$G$1210,3,FALSE)</f>
        <v>BUTLER</v>
      </c>
      <c r="E2" s="18" t="str">
        <f>VLOOKUP(A2,'[1]Individual Entries L1'!$B$2:$G$1210,6,FALSE)</f>
        <v>Girls Under 16 2000m</v>
      </c>
      <c r="F2" s="19">
        <v>1</v>
      </c>
      <c r="G2" s="19">
        <v>21</v>
      </c>
      <c r="H2" s="19">
        <v>10</v>
      </c>
      <c r="I2" s="19"/>
      <c r="J2" s="19"/>
      <c r="K2" s="19"/>
      <c r="L2" s="19"/>
      <c r="M2" s="19"/>
      <c r="N2" s="19"/>
      <c r="O2" s="19"/>
      <c r="P2" s="19">
        <f>G2+H2</f>
        <v>31</v>
      </c>
    </row>
    <row r="3" spans="1:16" x14ac:dyDescent="0.3">
      <c r="A3" s="2">
        <v>1235</v>
      </c>
      <c r="B3" s="2" t="str">
        <f>VLOOKUP(A3,'[1]Individual Entries L1'!$B$2:$G$1210,5,FALSE)</f>
        <v>Metro/St. Brigids A.C.</v>
      </c>
      <c r="C3" s="2" t="str">
        <f>VLOOKUP(A3,'[1]Individual Entries L1'!$B$2:$G$1210,2,FALSE)</f>
        <v>Cara</v>
      </c>
      <c r="D3" s="2" t="str">
        <f>VLOOKUP(A3,'[1]Individual Entries L1'!$B$2:$G$1210,3,FALSE)</f>
        <v>Gorman</v>
      </c>
      <c r="E3" s="2" t="str">
        <f>VLOOKUP(A3,'[1]Individual Entries L1'!$B$2:$G$1210,6,FALSE)</f>
        <v>Girls Under 16 2000m</v>
      </c>
      <c r="F3">
        <v>2</v>
      </c>
      <c r="G3">
        <v>19</v>
      </c>
      <c r="H3">
        <v>10</v>
      </c>
      <c r="P3">
        <f t="shared" ref="P3:P22" si="0">G3+H3</f>
        <v>29</v>
      </c>
    </row>
    <row r="4" spans="1:16" x14ac:dyDescent="0.3">
      <c r="A4" s="2">
        <v>1236</v>
      </c>
      <c r="B4" s="2" t="str">
        <f>VLOOKUP(A4,'[1]Individual Entries L1'!$B$2:$G$1210,5,FALSE)</f>
        <v>Metro/St. Brigids A.C.</v>
      </c>
      <c r="C4" s="2" t="str">
        <f>VLOOKUP(A4,'[1]Individual Entries L1'!$B$2:$G$1210,2,FALSE)</f>
        <v>Laoise</v>
      </c>
      <c r="D4" s="2" t="str">
        <f>VLOOKUP(A4,'[1]Individual Entries L1'!$B$2:$G$1210,3,FALSE)</f>
        <v>Gorman</v>
      </c>
      <c r="E4" s="2" t="str">
        <f>VLOOKUP(A4,'[1]Individual Entries L1'!$B$2:$G$1210,6,FALSE)</f>
        <v>Girls Under 16 2000m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1275</v>
      </c>
      <c r="B5" s="2" t="str">
        <f>VLOOKUP(A5,'[1]Individual Entries L1'!$B$2:$G$1210,5,FALSE)</f>
        <v>Mid Sutton A.C.</v>
      </c>
      <c r="C5" s="2" t="str">
        <f>VLOOKUP(A5,'[1]Individual Entries L1'!$B$2:$G$1210,2,FALSE)</f>
        <v>Ella</v>
      </c>
      <c r="D5" s="2" t="str">
        <f>VLOOKUP(A5,'[1]Individual Entries L1'!$B$2:$G$1210,3,FALSE)</f>
        <v>VOGELAAR</v>
      </c>
      <c r="E5" s="2" t="str">
        <f>VLOOKUP(A5,'[1]Individual Entries L1'!$B$2:$G$1210,6,FALSE)</f>
        <v>Girls Under 16 2000m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50</v>
      </c>
      <c r="B6" s="2" t="str">
        <f>VLOOKUP(A6,'[1]Individual Entries L1'!$B$2:$G$1210,5,FALSE)</f>
        <v>Ballymun A.C.</v>
      </c>
      <c r="C6" s="2" t="str">
        <f>VLOOKUP(A6,'[1]Individual Entries L1'!$B$2:$G$1210,2,FALSE)</f>
        <v>Kyia</v>
      </c>
      <c r="D6" s="2" t="str">
        <f>VLOOKUP(A6,'[1]Individual Entries L1'!$B$2:$G$1210,3,FALSE)</f>
        <v>LEDWIDGE</v>
      </c>
      <c r="E6" s="2" t="str">
        <f>VLOOKUP(A6,'[1]Individual Entries L1'!$B$2:$G$1210,6,FALSE)</f>
        <v>Girls Under 16 2000m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18">
        <v>840</v>
      </c>
      <c r="B7" s="18" t="str">
        <f>VLOOKUP(A7,'[1]Individual Entries L1'!$B$2:$G$1210,5,FALSE)</f>
        <v>Dundrum South Dublin A.C.</v>
      </c>
      <c r="C7" s="18" t="str">
        <f>VLOOKUP(A7,'[1]Individual Entries L1'!$B$2:$G$1210,2,FALSE)</f>
        <v>Skye</v>
      </c>
      <c r="D7" s="18" t="str">
        <f>VLOOKUP(A7,'[1]Individual Entries L1'!$B$2:$G$1210,3,FALSE)</f>
        <v>MC CONNON</v>
      </c>
      <c r="E7" s="18" t="str">
        <f>VLOOKUP(A7,'[1]Individual Entries L1'!$B$2:$G$1210,6,FALSE)</f>
        <v>Girls Under 16 2000m</v>
      </c>
      <c r="F7" s="19">
        <v>6</v>
      </c>
      <c r="G7" s="19">
        <v>15</v>
      </c>
      <c r="H7" s="19">
        <v>10</v>
      </c>
      <c r="I7" s="19"/>
      <c r="J7" s="19"/>
      <c r="K7" s="19"/>
      <c r="L7" s="19"/>
      <c r="M7" s="19"/>
      <c r="N7" s="19"/>
      <c r="O7" s="19"/>
      <c r="P7" s="19">
        <f t="shared" si="0"/>
        <v>25</v>
      </c>
    </row>
    <row r="8" spans="1:16" x14ac:dyDescent="0.3">
      <c r="A8" s="2">
        <v>1029</v>
      </c>
      <c r="B8" s="2" t="str">
        <f>VLOOKUP(A8,'[1]Individual Entries L1'!$B$2:$G$1210,5,FALSE)</f>
        <v>Lucan Harriers A.C.</v>
      </c>
      <c r="C8" s="2" t="str">
        <f>VLOOKUP(A8,'[1]Individual Entries L1'!$B$2:$G$1210,2,FALSE)</f>
        <v>Lucy</v>
      </c>
      <c r="D8" s="2" t="str">
        <f>VLOOKUP(A8,'[1]Individual Entries L1'!$B$2:$G$1210,3,FALSE)</f>
        <v>CASSIDY</v>
      </c>
      <c r="E8" s="2" t="str">
        <f>VLOOKUP(A8,'[1]Individual Entries L1'!$B$2:$G$1210,6,FALSE)</f>
        <v>Girls Under 16 2000m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1273</v>
      </c>
      <c r="B9" s="2" t="str">
        <f>VLOOKUP(A9,'[1]Individual Entries L1'!$B$2:$G$1210,5,FALSE)</f>
        <v>Mid Sutton A.C.</v>
      </c>
      <c r="C9" s="2" t="str">
        <f>VLOOKUP(A9,'[1]Individual Entries L1'!$B$2:$G$1210,2,FALSE)</f>
        <v>Caralyn</v>
      </c>
      <c r="D9" s="2" t="str">
        <f>VLOOKUP(A9,'[1]Individual Entries L1'!$B$2:$G$1210,3,FALSE)</f>
        <v>MORAN</v>
      </c>
      <c r="E9" s="2" t="str">
        <f>VLOOKUP(A9,'[1]Individual Entries L1'!$B$2:$G$1210,6,FALSE)</f>
        <v>Girls Under 16 2000m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1272</v>
      </c>
      <c r="B10" s="2" t="str">
        <f>VLOOKUP(A10,'[1]Individual Entries L1'!$B$2:$G$1210,5,FALSE)</f>
        <v>Mid Sutton A.C.</v>
      </c>
      <c r="C10" s="2" t="str">
        <f>VLOOKUP(A10,'[1]Individual Entries L1'!$B$2:$G$1210,2,FALSE)</f>
        <v>Elise</v>
      </c>
      <c r="D10" s="2" t="str">
        <f>VLOOKUP(A10,'[1]Individual Entries L1'!$B$2:$G$1210,3,FALSE)</f>
        <v>GOODWIN</v>
      </c>
      <c r="E10" s="2" t="str">
        <f>VLOOKUP(A10,'[1]Individual Entries L1'!$B$2:$G$1210,6,FALSE)</f>
        <v>Girls Under 16 2000m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1274</v>
      </c>
      <c r="B11" s="2" t="str">
        <f>VLOOKUP(A11,'[1]Individual Entries L1'!$B$2:$G$1210,5,FALSE)</f>
        <v>Mid Sutton A.C.</v>
      </c>
      <c r="C11" s="2" t="str">
        <f>VLOOKUP(A11,'[1]Individual Entries L1'!$B$2:$G$1210,2,FALSE)</f>
        <v>Anna</v>
      </c>
      <c r="D11" s="2" t="str">
        <f>VLOOKUP(A11,'[1]Individual Entries L1'!$B$2:$G$1210,3,FALSE)</f>
        <v>MULVANEY</v>
      </c>
      <c r="E11" s="2" t="str">
        <f>VLOOKUP(A11,'[1]Individual Entries L1'!$B$2:$G$1210,6,FALSE)</f>
        <v>Girls Under 16 2000m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1475</v>
      </c>
      <c r="B12" s="2" t="str">
        <f>VLOOKUP(A12,'[1]Individual Entries L1'!$B$2:$G$1210,5,FALSE)</f>
        <v>Rathfarnham W.S.A.F. A.C.</v>
      </c>
      <c r="C12" s="2" t="str">
        <f>VLOOKUP(A12,'[1]Individual Entries L1'!$B$2:$G$1210,2,FALSE)</f>
        <v>Hannah</v>
      </c>
      <c r="D12" s="2" t="str">
        <f>VLOOKUP(A12,'[1]Individual Entries L1'!$B$2:$G$1210,3,FALSE)</f>
        <v>MINOGUE</v>
      </c>
      <c r="E12" s="2" t="str">
        <f>VLOOKUP(A12,'[1]Individual Entries L1'!$B$2:$G$1210,6,FALSE)</f>
        <v>Girls Under 16 2000m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1474</v>
      </c>
      <c r="B13" s="2" t="str">
        <f>VLOOKUP(A13,'[1]Individual Entries L1'!$B$2:$G$1210,5,FALSE)</f>
        <v>Rathfarnham W.S.A.F. A.C.</v>
      </c>
      <c r="C13" s="2" t="str">
        <f>VLOOKUP(A13,'[1]Individual Entries L1'!$B$2:$G$1210,2,FALSE)</f>
        <v>Lily</v>
      </c>
      <c r="D13" s="2" t="str">
        <f>VLOOKUP(A13,'[1]Individual Entries L1'!$B$2:$G$1210,3,FALSE)</f>
        <v>LONERGAN</v>
      </c>
      <c r="E13" s="2" t="str">
        <f>VLOOKUP(A13,'[1]Individual Entries L1'!$B$2:$G$1210,6,FALSE)</f>
        <v>Girls Under 16 2000m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419</v>
      </c>
      <c r="B14" s="2" t="str">
        <f>VLOOKUP(A14,'[1]Individual Entries L1'!$B$2:$G$1210,5,FALSE)</f>
        <v>Celtic DCH A.C.</v>
      </c>
      <c r="C14" s="2" t="str">
        <f>VLOOKUP(A14,'[1]Individual Entries L1'!$B$2:$G$1210,2,FALSE)</f>
        <v>Emma</v>
      </c>
      <c r="D14" s="2" t="str">
        <f>VLOOKUP(A14,'[1]Individual Entries L1'!$B$2:$G$1210,3,FALSE)</f>
        <v>DEMPSEY</v>
      </c>
      <c r="E14" s="2" t="str">
        <f>VLOOKUP(A14,'[1]Individual Entries L1'!$B$2:$G$1210,6,FALSE)</f>
        <v>Girls Under 16 2000m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1546</v>
      </c>
      <c r="B15" s="2" t="str">
        <f>VLOOKUP(A15,'[1]Individual Entries L1'!$B$2:$G$1210,5,FALSE)</f>
        <v>Skerries A.C.</v>
      </c>
      <c r="C15" s="2" t="str">
        <f>VLOOKUP(A15,'[1]Individual Entries L1'!$B$2:$G$1210,2,FALSE)</f>
        <v>Caoimhe</v>
      </c>
      <c r="D15" s="2" t="str">
        <f>VLOOKUP(A15,'[1]Individual Entries L1'!$B$2:$G$1210,3,FALSE)</f>
        <v>HEGARTY</v>
      </c>
      <c r="E15" s="2" t="str">
        <f>VLOOKUP(A15,'[1]Individual Entries L1'!$B$2:$G$1210,6,FALSE)</f>
        <v>Girls Under 16 2000m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418</v>
      </c>
      <c r="B16" s="2" t="str">
        <f>VLOOKUP(A16,'[1]Individual Entries L1'!$B$2:$G$1210,5,FALSE)</f>
        <v>Celtic DCH A.C.</v>
      </c>
      <c r="C16" s="2" t="str">
        <f>VLOOKUP(A16,'[1]Individual Entries L1'!$B$2:$G$1210,2,FALSE)</f>
        <v>Amelia</v>
      </c>
      <c r="D16" s="2" t="str">
        <f>VLOOKUP(A16,'[1]Individual Entries L1'!$B$2:$G$1210,3,FALSE)</f>
        <v>CARMODY</v>
      </c>
      <c r="E16" s="2" t="str">
        <f>VLOOKUP(A16,'[1]Individual Entries L1'!$B$2:$G$1210,6,FALSE)</f>
        <v>Girls Under 16 2000m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18">
        <v>841</v>
      </c>
      <c r="B17" s="18" t="str">
        <f>VLOOKUP(A17,'[1]Individual Entries L1'!$B$2:$G$1210,5,FALSE)</f>
        <v>Dundrum South Dublin A.C.</v>
      </c>
      <c r="C17" s="18" t="str">
        <f>VLOOKUP(A17,'[1]Individual Entries L1'!$B$2:$G$1210,2,FALSE)</f>
        <v>Amy Luisa</v>
      </c>
      <c r="D17" s="18" t="str">
        <f>VLOOKUP(A17,'[1]Individual Entries L1'!$B$2:$G$1210,3,FALSE)</f>
        <v>O'BRIEN</v>
      </c>
      <c r="E17" s="18" t="str">
        <f>VLOOKUP(A17,'[1]Individual Entries L1'!$B$2:$G$1210,6,FALSE)</f>
        <v>Girls Under 16 2000m</v>
      </c>
      <c r="F17" s="19">
        <v>16</v>
      </c>
      <c r="G17" s="19">
        <v>5</v>
      </c>
      <c r="H17" s="19">
        <v>10</v>
      </c>
      <c r="I17" s="19"/>
      <c r="J17" s="19"/>
      <c r="K17" s="19"/>
      <c r="L17" s="19"/>
      <c r="M17" s="19"/>
      <c r="N17" s="19"/>
      <c r="O17" s="19"/>
      <c r="P17" s="19">
        <f t="shared" si="0"/>
        <v>15</v>
      </c>
    </row>
    <row r="18" spans="1:16" x14ac:dyDescent="0.3">
      <c r="A18" s="2">
        <v>1548</v>
      </c>
      <c r="B18" s="2" t="str">
        <f>VLOOKUP(A18,'[1]Individual Entries L1'!$B$2:$G$1210,5,FALSE)</f>
        <v>Skerries</v>
      </c>
      <c r="C18" s="2" t="str">
        <f>VLOOKUP(A18,'[1]Individual Entries L1'!$B$2:$G$1210,2,FALSE)</f>
        <v>Fia</v>
      </c>
      <c r="D18" s="2" t="str">
        <f>VLOOKUP(A18,'[1]Individual Entries L1'!$B$2:$G$1210,3,FALSE)</f>
        <v>O'Brien</v>
      </c>
      <c r="E18" s="2" t="str">
        <f>VLOOKUP(A18,'[1]Individual Entries L1'!$B$2:$G$1210,6,FALSE)</f>
        <v>Girls Under 16 2000m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1030</v>
      </c>
      <c r="B19" s="2" t="str">
        <f>VLOOKUP(A19,'[1]Individual Entries L1'!$B$2:$G$1210,5,FALSE)</f>
        <v>Lucan Harriers A.C.</v>
      </c>
      <c r="C19" s="2" t="str">
        <f>VLOOKUP(A19,'[1]Individual Entries L1'!$B$2:$G$1210,2,FALSE)</f>
        <v>Líle</v>
      </c>
      <c r="D19" s="2" t="str">
        <f>VLOOKUP(A19,'[1]Individual Entries L1'!$B$2:$G$1210,3,FALSE)</f>
        <v>Ní DHOMHNAILL</v>
      </c>
      <c r="E19" s="2" t="str">
        <f>VLOOKUP(A19,'[1]Individual Entries L1'!$B$2:$G$1210,6,FALSE)</f>
        <v>Girls Under 16 2000m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382</v>
      </c>
      <c r="B20" s="2" t="str">
        <f>VLOOKUP(A20,'[1]Individual Entries L1'!$B$2:$G$1210,5,FALSE)</f>
        <v>Cabinteely A.C.</v>
      </c>
      <c r="C20" s="2" t="str">
        <f>VLOOKUP(A20,'[1]Individual Entries L1'!$B$2:$G$1210,2,FALSE)</f>
        <v>María Ainhoa</v>
      </c>
      <c r="D20" s="2" t="str">
        <f>VLOOKUP(A20,'[1]Individual Entries L1'!$B$2:$G$1210,3,FALSE)</f>
        <v>GARCíA GARCíA</v>
      </c>
      <c r="E20" s="2" t="str">
        <f>VLOOKUP(A20,'[1]Individual Entries L1'!$B$2:$G$1210,6,FALSE)</f>
        <v>Girls Under 16 2000m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49</v>
      </c>
      <c r="B21" s="2" t="str">
        <f>VLOOKUP(A21,'[1]Individual Entries L1'!$B$2:$G$1210,5,FALSE)</f>
        <v>Ballymun A.C.</v>
      </c>
      <c r="C21" s="2" t="str">
        <f>VLOOKUP(A21,'[1]Individual Entries L1'!$B$2:$G$1210,2,FALSE)</f>
        <v>Zoe</v>
      </c>
      <c r="D21" s="2" t="str">
        <f>VLOOKUP(A21,'[1]Individual Entries L1'!$B$2:$G$1210,3,FALSE)</f>
        <v>BRENNAN</v>
      </c>
      <c r="E21" s="2" t="str">
        <f>VLOOKUP(A21,'[1]Individual Entries L1'!$B$2:$G$1210,6,FALSE)</f>
        <v>Girls Under 16 2000m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1476</v>
      </c>
      <c r="B22" s="2" t="str">
        <f>VLOOKUP(A22,'[1]Individual Entries L1'!$B$2:$G$1210,5,FALSE)</f>
        <v>Rathfarnham W.S.A.F. A.C.</v>
      </c>
      <c r="C22" s="2" t="str">
        <f>VLOOKUP(A22,'[1]Individual Entries L1'!$B$2:$G$1210,2,FALSE)</f>
        <v>Aoibheann</v>
      </c>
      <c r="D22" s="2" t="str">
        <f>VLOOKUP(A22,'[1]Individual Entries L1'!$B$2:$G$1210,3,FALSE)</f>
        <v>NICMHATHUNA</v>
      </c>
      <c r="E22" s="2" t="str">
        <f>VLOOKUP(A22,'[1]Individual Entries L1'!$B$2:$G$1210,6,FALSE)</f>
        <v>Girls Under 16 2000m</v>
      </c>
      <c r="F22">
        <v>21</v>
      </c>
      <c r="H22">
        <v>10</v>
      </c>
      <c r="P22">
        <f t="shared" si="0"/>
        <v>10</v>
      </c>
    </row>
  </sheetData>
  <sheetProtection selectLockedCells="1" selectUnlockedCells="1"/>
  <autoFilter ref="A1:Q21"/>
  <conditionalFormatting sqref="A1:A1048576">
    <cfRule type="duplicateValues" dxfId="19" priority="2"/>
    <cfRule type="duplicateValues" dxfId="18" priority="391"/>
    <cfRule type="duplicateValues" dxfId="17" priority="47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zoomScale="80" zoomScaleNormal="80" workbookViewId="0">
      <pane ySplit="1" topLeftCell="A2" activePane="bottomLeft" state="frozen"/>
      <selection activeCell="B2" sqref="B2:E101"/>
      <selection pane="bottomLeft" activeCell="D27" sqref="D27"/>
    </sheetView>
  </sheetViews>
  <sheetFormatPr defaultColWidth="10.796875" defaultRowHeight="15.6" x14ac:dyDescent="0.3"/>
  <cols>
    <col min="1" max="1" width="10.796875" style="10"/>
    <col min="2" max="2" width="23.5" style="10" customWidth="1"/>
    <col min="3" max="3" width="9.5" style="10" customWidth="1"/>
    <col min="4" max="4" width="13" style="10" customWidth="1"/>
    <col min="5" max="5" width="19.296875" style="10" bestFit="1" customWidth="1"/>
    <col min="6" max="11" width="10.796875" style="9" customWidth="1"/>
    <col min="12" max="16384" width="10.796875" style="9"/>
  </cols>
  <sheetData>
    <row r="1" spans="1:16" ht="31.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15</v>
      </c>
      <c r="F1" s="7" t="s">
        <v>5</v>
      </c>
      <c r="G1" s="8" t="s">
        <v>4</v>
      </c>
      <c r="H1" s="7" t="s">
        <v>10</v>
      </c>
      <c r="I1" s="7" t="s">
        <v>6</v>
      </c>
      <c r="J1" s="8" t="s">
        <v>7</v>
      </c>
      <c r="K1" s="7" t="s">
        <v>11</v>
      </c>
      <c r="L1" s="7" t="s">
        <v>8</v>
      </c>
      <c r="M1" s="8" t="s">
        <v>9</v>
      </c>
      <c r="N1" s="7" t="s">
        <v>12</v>
      </c>
      <c r="O1" s="7" t="s">
        <v>13</v>
      </c>
      <c r="P1" s="14" t="s">
        <v>14</v>
      </c>
    </row>
    <row r="2" spans="1:16" x14ac:dyDescent="0.3">
      <c r="A2" s="10">
        <v>977</v>
      </c>
      <c r="B2" s="10" t="str">
        <f>VLOOKUP(A2,'[1]Individual Entries L1'!$B$2:$G$1203,5,FALSE)</f>
        <v>Lucan Harriers A.C.</v>
      </c>
      <c r="C2" s="10" t="str">
        <f>VLOOKUP(A2,'[1]Individual Entries L1'!$B$2:$G$1203,2,FALSE)</f>
        <v>Conal</v>
      </c>
      <c r="D2" s="10" t="str">
        <f>VLOOKUP(A2,'[1]Individual Entries L1'!$B$2:$G$1203,3,FALSE)</f>
        <v>FITZGERALD</v>
      </c>
      <c r="E2" s="10" t="str">
        <f>VLOOKUP(A2,'[1]Individual Entries L1'!$B$2:$G$1203,6,FALSE)</f>
        <v>Boys Under 16 2000m</v>
      </c>
      <c r="F2" s="9">
        <v>1</v>
      </c>
      <c r="G2" s="9">
        <v>21</v>
      </c>
      <c r="H2" s="9">
        <v>10</v>
      </c>
      <c r="P2" s="9">
        <f>G2+H2</f>
        <v>31</v>
      </c>
    </row>
    <row r="3" spans="1:16" x14ac:dyDescent="0.3">
      <c r="A3" s="10">
        <v>459</v>
      </c>
      <c r="B3" s="10" t="str">
        <f>VLOOKUP(A3,'[1]Individual Entries L1'!$B$2:$G$1203,5,FALSE)</f>
        <v>Clongriffin A.C.</v>
      </c>
      <c r="C3" s="10" t="str">
        <f>VLOOKUP(A3,'[1]Individual Entries L1'!$B$2:$G$1203,2,FALSE)</f>
        <v>Matteo</v>
      </c>
      <c r="D3" s="10" t="str">
        <f>VLOOKUP(A3,'[1]Individual Entries L1'!$B$2:$G$1203,3,FALSE)</f>
        <v>HEALY</v>
      </c>
      <c r="E3" s="10" t="str">
        <f>VLOOKUP(A3,'[1]Individual Entries L1'!$B$2:$G$1203,6,FALSE)</f>
        <v>Boys Under 16 2000m</v>
      </c>
      <c r="F3" s="9">
        <v>2</v>
      </c>
      <c r="G3" s="9">
        <v>19</v>
      </c>
      <c r="H3" s="9">
        <v>10</v>
      </c>
      <c r="P3" s="9">
        <f t="shared" ref="P3:P19" si="0">G3+H3</f>
        <v>29</v>
      </c>
    </row>
    <row r="4" spans="1:16" x14ac:dyDescent="0.3">
      <c r="A4" s="10">
        <v>124</v>
      </c>
      <c r="B4" s="10" t="str">
        <f>VLOOKUP(A4,'[1]Individual Entries L1'!$B$2:$G$1203,5,FALSE)</f>
        <v>Blackrock (Dublin) A.C.</v>
      </c>
      <c r="C4" s="10" t="str">
        <f>VLOOKUP(A4,'[1]Individual Entries L1'!$B$2:$G$1203,2,FALSE)</f>
        <v>Daragh</v>
      </c>
      <c r="D4" s="10" t="str">
        <f>VLOOKUP(A4,'[1]Individual Entries L1'!$B$2:$G$1203,3,FALSE)</f>
        <v>CONCANNON</v>
      </c>
      <c r="E4" s="10" t="str">
        <f>VLOOKUP(A4,'[1]Individual Entries L1'!$B$2:$G$1203,6,FALSE)</f>
        <v>Boys Under 16 2000m</v>
      </c>
      <c r="F4" s="9">
        <v>3</v>
      </c>
      <c r="G4" s="9">
        <v>18</v>
      </c>
      <c r="H4" s="9">
        <v>10</v>
      </c>
      <c r="P4" s="9">
        <f t="shared" si="0"/>
        <v>28</v>
      </c>
    </row>
    <row r="5" spans="1:16" x14ac:dyDescent="0.3">
      <c r="A5" s="21">
        <v>755</v>
      </c>
      <c r="B5" s="21" t="str">
        <f>VLOOKUP(A5,'[1]Individual Entries L1'!$B$2:$G$1203,5,FALSE)</f>
        <v>Dundrum South Dublin A.C.</v>
      </c>
      <c r="C5" s="21" t="str">
        <f>VLOOKUP(A5,'[1]Individual Entries L1'!$B$2:$G$1203,2,FALSE)</f>
        <v>Bodhi</v>
      </c>
      <c r="D5" s="21" t="str">
        <f>VLOOKUP(A5,'[1]Individual Entries L1'!$B$2:$G$1203,3,FALSE)</f>
        <v>BLIGHE</v>
      </c>
      <c r="E5" s="21" t="str">
        <f>VLOOKUP(A5,'[1]Individual Entries L1'!$B$2:$G$1203,6,FALSE)</f>
        <v>Boys Under 16 2000m</v>
      </c>
      <c r="F5" s="22">
        <v>4</v>
      </c>
      <c r="G5" s="22">
        <v>17</v>
      </c>
      <c r="H5" s="22">
        <v>10</v>
      </c>
      <c r="I5" s="22"/>
      <c r="J5" s="22"/>
      <c r="K5" s="22"/>
      <c r="L5" s="22"/>
      <c r="M5" s="22"/>
      <c r="N5" s="22"/>
      <c r="O5" s="22"/>
      <c r="P5" s="22">
        <f t="shared" si="0"/>
        <v>27</v>
      </c>
    </row>
    <row r="6" spans="1:16" x14ac:dyDescent="0.3">
      <c r="A6" s="21">
        <v>757</v>
      </c>
      <c r="B6" s="21" t="str">
        <f>VLOOKUP(A6,'[1]Individual Entries L1'!$B$2:$G$1203,5,FALSE)</f>
        <v>Dundrum South Dublin A.C.</v>
      </c>
      <c r="C6" s="21" t="str">
        <f>VLOOKUP(A6,'[1]Individual Entries L1'!$B$2:$G$1203,2,FALSE)</f>
        <v>Ander</v>
      </c>
      <c r="D6" s="21" t="str">
        <f>VLOOKUP(A6,'[1]Individual Entries L1'!$B$2:$G$1203,3,FALSE)</f>
        <v>KEOGH</v>
      </c>
      <c r="E6" s="21" t="str">
        <f>VLOOKUP(A6,'[1]Individual Entries L1'!$B$2:$G$1203,6,FALSE)</f>
        <v>Boys Under 16 2000m</v>
      </c>
      <c r="F6" s="22">
        <v>5</v>
      </c>
      <c r="G6" s="22">
        <v>16</v>
      </c>
      <c r="H6" s="22">
        <v>10</v>
      </c>
      <c r="I6" s="22"/>
      <c r="J6" s="22"/>
      <c r="K6" s="22"/>
      <c r="L6" s="22"/>
      <c r="M6" s="22"/>
      <c r="N6" s="22"/>
      <c r="O6" s="22"/>
      <c r="P6" s="22">
        <f t="shared" si="0"/>
        <v>26</v>
      </c>
    </row>
    <row r="7" spans="1:16" x14ac:dyDescent="0.3">
      <c r="A7" s="10">
        <v>1565</v>
      </c>
      <c r="B7" s="10" t="str">
        <f>VLOOKUP(A7,'[1]Individual Entries L1'!$B$2:$G$1203,5,FALSE)</f>
        <v>Tallaght A.C.</v>
      </c>
      <c r="C7" s="10" t="str">
        <f>VLOOKUP(A7,'[1]Individual Entries L1'!$B$2:$G$1203,2,FALSE)</f>
        <v>Hugo</v>
      </c>
      <c r="D7" s="10" t="str">
        <f>VLOOKUP(A7,'[1]Individual Entries L1'!$B$2:$G$1203,3,FALSE)</f>
        <v>LOPEZ GALLEGO</v>
      </c>
      <c r="E7" s="10" t="str">
        <f>VLOOKUP(A7,'[1]Individual Entries L1'!$B$2:$G$1203,6,FALSE)</f>
        <v>Boys Under 16 2000m</v>
      </c>
      <c r="F7" s="9">
        <v>6</v>
      </c>
      <c r="G7" s="9">
        <v>15</v>
      </c>
      <c r="H7" s="9">
        <v>10</v>
      </c>
      <c r="P7" s="9">
        <f t="shared" si="0"/>
        <v>25</v>
      </c>
    </row>
    <row r="8" spans="1:16" x14ac:dyDescent="0.3">
      <c r="A8" s="10">
        <v>125</v>
      </c>
      <c r="B8" s="10" t="str">
        <f>VLOOKUP(A8,'[1]Individual Entries L1'!$B$2:$G$1203,5,FALSE)</f>
        <v>Blackrock (Dublin) A.C.</v>
      </c>
      <c r="C8" s="10" t="str">
        <f>VLOOKUP(A8,'[1]Individual Entries L1'!$B$2:$G$1203,2,FALSE)</f>
        <v>Luke</v>
      </c>
      <c r="D8" s="10" t="str">
        <f>VLOOKUP(A8,'[1]Individual Entries L1'!$B$2:$G$1203,3,FALSE)</f>
        <v>MADIGAN</v>
      </c>
      <c r="E8" s="10" t="str">
        <f>VLOOKUP(A8,'[1]Individual Entries L1'!$B$2:$G$1203,6,FALSE)</f>
        <v>Boys Under 16 2000m</v>
      </c>
      <c r="F8" s="9">
        <v>7</v>
      </c>
      <c r="G8" s="9">
        <v>14</v>
      </c>
      <c r="H8" s="9">
        <v>10</v>
      </c>
      <c r="P8" s="9">
        <f t="shared" si="0"/>
        <v>24</v>
      </c>
    </row>
    <row r="9" spans="1:16" x14ac:dyDescent="0.3">
      <c r="A9" s="10">
        <v>1387</v>
      </c>
      <c r="B9" s="10" t="str">
        <f>VLOOKUP(A9,'[1]Individual Entries L1'!$B$2:$G$1203,5,FALSE)</f>
        <v>Raheny Shamrock A.C.</v>
      </c>
      <c r="C9" s="10" t="str">
        <f>VLOOKUP(A9,'[1]Individual Entries L1'!$B$2:$G$1203,2,FALSE)</f>
        <v>Myles</v>
      </c>
      <c r="D9" s="10" t="str">
        <f>VLOOKUP(A9,'[1]Individual Entries L1'!$B$2:$G$1203,3,FALSE)</f>
        <v>HAWKSHAW</v>
      </c>
      <c r="E9" s="10" t="str">
        <f>VLOOKUP(A9,'[1]Individual Entries L1'!$B$2:$G$1203,6,FALSE)</f>
        <v>Boys Under 16 2000m</v>
      </c>
      <c r="F9" s="9">
        <v>8</v>
      </c>
      <c r="G9" s="9">
        <v>13</v>
      </c>
      <c r="H9" s="9">
        <v>10</v>
      </c>
      <c r="P9" s="9">
        <f t="shared" si="0"/>
        <v>23</v>
      </c>
    </row>
    <row r="10" spans="1:16" x14ac:dyDescent="0.3">
      <c r="A10" s="21">
        <v>759</v>
      </c>
      <c r="B10" s="21" t="str">
        <f>VLOOKUP(A10,'[1]Individual Entries L1'!$B$2:$G$1203,5,FALSE)</f>
        <v>Dundrum South Dublin A.C.</v>
      </c>
      <c r="C10" s="21" t="str">
        <f>VLOOKUP(A10,'[1]Individual Entries L1'!$B$2:$G$1203,2,FALSE)</f>
        <v>Evan</v>
      </c>
      <c r="D10" s="21" t="str">
        <f>VLOOKUP(A10,'[1]Individual Entries L1'!$B$2:$G$1203,3,FALSE)</f>
        <v>MEREDITH</v>
      </c>
      <c r="E10" s="21" t="str">
        <f>VLOOKUP(A10,'[1]Individual Entries L1'!$B$2:$G$1203,6,FALSE)</f>
        <v>Boys Under 16 2000m</v>
      </c>
      <c r="F10" s="22">
        <v>9</v>
      </c>
      <c r="G10" s="22">
        <v>12</v>
      </c>
      <c r="H10" s="22">
        <v>10</v>
      </c>
      <c r="I10" s="22"/>
      <c r="J10" s="22"/>
      <c r="K10" s="22"/>
      <c r="L10" s="22"/>
      <c r="M10" s="22"/>
      <c r="N10" s="22"/>
      <c r="O10" s="22"/>
      <c r="P10" s="22">
        <f t="shared" si="0"/>
        <v>22</v>
      </c>
    </row>
    <row r="11" spans="1:16" x14ac:dyDescent="0.3">
      <c r="A11" s="10">
        <v>1386</v>
      </c>
      <c r="B11" s="10" t="str">
        <f>VLOOKUP(A11,'[1]Individual Entries L1'!$B$2:$G$1203,5,FALSE)</f>
        <v>Raheny Shamrock A.C.</v>
      </c>
      <c r="C11" s="10" t="str">
        <f>VLOOKUP(A11,'[1]Individual Entries L1'!$B$2:$G$1203,2,FALSE)</f>
        <v>Philip</v>
      </c>
      <c r="D11" s="10" t="str">
        <f>VLOOKUP(A11,'[1]Individual Entries L1'!$B$2:$G$1203,3,FALSE)</f>
        <v>CARBERRY</v>
      </c>
      <c r="E11" s="10" t="str">
        <f>VLOOKUP(A11,'[1]Individual Entries L1'!$B$2:$G$1203,6,FALSE)</f>
        <v>Boys Under 16 2000m</v>
      </c>
      <c r="F11" s="9">
        <v>10</v>
      </c>
      <c r="G11" s="9">
        <v>11</v>
      </c>
      <c r="H11" s="9">
        <v>10</v>
      </c>
      <c r="P11" s="9">
        <f t="shared" si="0"/>
        <v>21</v>
      </c>
    </row>
    <row r="12" spans="1:16" x14ac:dyDescent="0.3">
      <c r="A12" s="10">
        <v>540</v>
      </c>
      <c r="B12" s="10" t="str">
        <f>VLOOKUP(A12,'[1]Individual Entries L1'!$B$2:$G$1203,5,FALSE)</f>
        <v>Clonliffe Harriers A.C.</v>
      </c>
      <c r="C12" s="10" t="str">
        <f>VLOOKUP(A12,'[1]Individual Entries L1'!$B$2:$G$1203,2,FALSE)</f>
        <v>Eoghan</v>
      </c>
      <c r="D12" s="10" t="str">
        <f>VLOOKUP(A12,'[1]Individual Entries L1'!$B$2:$G$1203,3,FALSE)</f>
        <v>THOMPSON</v>
      </c>
      <c r="E12" s="10" t="str">
        <f>VLOOKUP(A12,'[1]Individual Entries L1'!$B$2:$G$1203,6,FALSE)</f>
        <v>Boys Under 16 2000m</v>
      </c>
      <c r="F12" s="9">
        <v>11</v>
      </c>
      <c r="G12" s="9">
        <v>10</v>
      </c>
      <c r="H12" s="9">
        <v>10</v>
      </c>
      <c r="P12" s="9">
        <f t="shared" si="0"/>
        <v>20</v>
      </c>
    </row>
    <row r="13" spans="1:16" x14ac:dyDescent="0.3">
      <c r="A13" s="10">
        <v>539</v>
      </c>
      <c r="B13" s="10" t="str">
        <f>VLOOKUP(A13,'[1]Individual Entries L1'!$B$2:$G$1203,5,FALSE)</f>
        <v>Clonliffe Harriers A.C.</v>
      </c>
      <c r="C13" s="10" t="str">
        <f>VLOOKUP(A13,'[1]Individual Entries L1'!$B$2:$G$1203,2,FALSE)</f>
        <v>Joel</v>
      </c>
      <c r="D13" s="10" t="str">
        <f>VLOOKUP(A13,'[1]Individual Entries L1'!$B$2:$G$1203,3,FALSE)</f>
        <v>THOMAS</v>
      </c>
      <c r="E13" s="10" t="str">
        <f>VLOOKUP(A13,'[1]Individual Entries L1'!$B$2:$G$1203,6,FALSE)</f>
        <v>Boys Under 16 2000m</v>
      </c>
      <c r="F13" s="9">
        <v>12</v>
      </c>
      <c r="G13" s="9">
        <v>9</v>
      </c>
      <c r="H13" s="9">
        <v>10</v>
      </c>
      <c r="P13" s="9">
        <f t="shared" si="0"/>
        <v>19</v>
      </c>
    </row>
    <row r="14" spans="1:16" x14ac:dyDescent="0.3">
      <c r="A14" s="10">
        <v>976</v>
      </c>
      <c r="B14" s="10" t="str">
        <f>VLOOKUP(A14,'[1]Individual Entries L1'!$B$2:$G$1203,5,FALSE)</f>
        <v>Lucan Harriers A.C.</v>
      </c>
      <c r="C14" s="10" t="str">
        <f>VLOOKUP(A14,'[1]Individual Entries L1'!$B$2:$G$1203,2,FALSE)</f>
        <v>Daniel</v>
      </c>
      <c r="D14" s="10" t="str">
        <f>VLOOKUP(A14,'[1]Individual Entries L1'!$B$2:$G$1203,3,FALSE)</f>
        <v>ABBOTT</v>
      </c>
      <c r="E14" s="10" t="str">
        <f>VLOOKUP(A14,'[1]Individual Entries L1'!$B$2:$G$1203,6,FALSE)</f>
        <v>Boys Under 16 2000m</v>
      </c>
      <c r="F14" s="9">
        <v>13</v>
      </c>
      <c r="G14" s="9">
        <v>8</v>
      </c>
      <c r="H14" s="9">
        <v>10</v>
      </c>
      <c r="P14" s="9">
        <f t="shared" si="0"/>
        <v>18</v>
      </c>
    </row>
    <row r="15" spans="1:16" x14ac:dyDescent="0.3">
      <c r="A15" s="10">
        <v>683</v>
      </c>
      <c r="B15" s="10" t="str">
        <f>VLOOKUP(A15,'[1]Individual Entries L1'!$B$2:$G$1203,5,FALSE)</f>
        <v>Donore Harriers A.C.</v>
      </c>
      <c r="C15" s="10" t="str">
        <f>VLOOKUP(A15,'[1]Individual Entries L1'!$B$2:$G$1203,2,FALSE)</f>
        <v>Max</v>
      </c>
      <c r="D15" s="10" t="str">
        <f>VLOOKUP(A15,'[1]Individual Entries L1'!$B$2:$G$1203,3,FALSE)</f>
        <v>HENLEY-WILLIS</v>
      </c>
      <c r="E15" s="10" t="str">
        <f>VLOOKUP(A15,'[1]Individual Entries L1'!$B$2:$G$1203,6,FALSE)</f>
        <v>Boys Under 16 2000m</v>
      </c>
      <c r="F15" s="9">
        <v>14</v>
      </c>
      <c r="G15" s="9">
        <v>7</v>
      </c>
      <c r="H15" s="9">
        <v>10</v>
      </c>
      <c r="P15" s="9">
        <f t="shared" si="0"/>
        <v>17</v>
      </c>
    </row>
    <row r="16" spans="1:16" x14ac:dyDescent="0.3">
      <c r="A16" s="10">
        <v>1258</v>
      </c>
      <c r="B16" s="10" t="str">
        <f>VLOOKUP(A16,'[1]Individual Entries L1'!$B$2:$G$1203,5,FALSE)</f>
        <v>Mid Sutton A.C.</v>
      </c>
      <c r="C16" s="10" t="str">
        <f>VLOOKUP(A16,'[1]Individual Entries L1'!$B$2:$G$1203,2,FALSE)</f>
        <v>Zach</v>
      </c>
      <c r="D16" s="10" t="str">
        <f>VLOOKUP(A16,'[1]Individual Entries L1'!$B$2:$G$1203,3,FALSE)</f>
        <v>KELLY</v>
      </c>
      <c r="E16" s="10" t="str">
        <f>VLOOKUP(A16,'[1]Individual Entries L1'!$B$2:$G$1203,6,FALSE)</f>
        <v>Boys Under 16 2000m</v>
      </c>
      <c r="F16" s="9">
        <v>15</v>
      </c>
      <c r="G16" s="9">
        <v>6</v>
      </c>
      <c r="H16" s="9">
        <v>10</v>
      </c>
      <c r="P16" s="9">
        <f t="shared" si="0"/>
        <v>16</v>
      </c>
    </row>
    <row r="17" spans="1:16" x14ac:dyDescent="0.3">
      <c r="A17" s="10">
        <v>1385</v>
      </c>
      <c r="B17" s="10" t="str">
        <f>VLOOKUP(A17,'[1]Individual Entries L1'!$B$2:$G$1203,5,FALSE)</f>
        <v>Raheny Shamrock A.C.</v>
      </c>
      <c r="C17" s="10" t="str">
        <f>VLOOKUP(A17,'[1]Individual Entries L1'!$B$2:$G$1203,2,FALSE)</f>
        <v>Cillian</v>
      </c>
      <c r="D17" s="10" t="str">
        <f>VLOOKUP(A17,'[1]Individual Entries L1'!$B$2:$G$1203,3,FALSE)</f>
        <v>BYRNE</v>
      </c>
      <c r="E17" s="10" t="str">
        <f>VLOOKUP(A17,'[1]Individual Entries L1'!$B$2:$G$1203,6,FALSE)</f>
        <v>Boys Under 16 2000m</v>
      </c>
      <c r="F17" s="9">
        <v>16</v>
      </c>
      <c r="G17" s="9">
        <v>5</v>
      </c>
      <c r="H17" s="9">
        <v>10</v>
      </c>
      <c r="P17" s="9">
        <f t="shared" si="0"/>
        <v>15</v>
      </c>
    </row>
    <row r="18" spans="1:16" x14ac:dyDescent="0.3">
      <c r="A18" s="10">
        <v>617</v>
      </c>
      <c r="B18" s="10" t="str">
        <f>VLOOKUP(A18,'[1]Individual Entries L1'!$B$2:$G$1203,5,FALSE)</f>
        <v>Crusaders A.C.</v>
      </c>
      <c r="C18" s="10" t="str">
        <f>VLOOKUP(A18,'[1]Individual Entries L1'!$B$2:$G$1203,2,FALSE)</f>
        <v>Hector</v>
      </c>
      <c r="D18" s="10" t="str">
        <f>VLOOKUP(A18,'[1]Individual Entries L1'!$B$2:$G$1203,3,FALSE)</f>
        <v>MCDONNELL</v>
      </c>
      <c r="E18" s="10" t="str">
        <f>VLOOKUP(A18,'[1]Individual Entries L1'!$B$2:$G$1203,6,FALSE)</f>
        <v>Boys Under 16 2000m</v>
      </c>
      <c r="F18" s="9">
        <v>17</v>
      </c>
      <c r="G18" s="9">
        <v>4</v>
      </c>
      <c r="H18" s="9">
        <v>10</v>
      </c>
      <c r="P18" s="9">
        <f t="shared" si="0"/>
        <v>14</v>
      </c>
    </row>
    <row r="19" spans="1:16" x14ac:dyDescent="0.3">
      <c r="A19" s="10">
        <v>2</v>
      </c>
      <c r="B19" s="10" t="str">
        <f>VLOOKUP(A19,'[1]Individual Entries L1'!$B$2:$G$1203,5,FALSE)</f>
        <v>Balbriggan and District A.C.</v>
      </c>
      <c r="C19" s="10" t="str">
        <f>VLOOKUP(A19,'[1]Individual Entries L1'!$B$2:$G$1203,2,FALSE)</f>
        <v>Bobby</v>
      </c>
      <c r="D19" s="10" t="str">
        <f>VLOOKUP(A19,'[1]Individual Entries L1'!$B$2:$G$1203,3,FALSE)</f>
        <v>JOHNSTON</v>
      </c>
      <c r="E19" s="10" t="str">
        <f>VLOOKUP(A19,'[1]Individual Entries L1'!$B$2:$G$1203,6,FALSE)</f>
        <v>Boys Under 16 2000m</v>
      </c>
      <c r="F19" s="9">
        <v>18</v>
      </c>
      <c r="G19" s="9">
        <v>3</v>
      </c>
      <c r="H19" s="9">
        <v>10</v>
      </c>
      <c r="P19" s="9">
        <f t="shared" si="0"/>
        <v>13</v>
      </c>
    </row>
  </sheetData>
  <sheetProtection selectLockedCells="1" selectUnlockedCells="1"/>
  <autoFilter ref="A1:Q19"/>
  <conditionalFormatting sqref="A1:A1048576">
    <cfRule type="duplicateValues" dxfId="16" priority="4"/>
    <cfRule type="duplicateValues" dxfId="15" priority="410"/>
    <cfRule type="duplicateValues" dxfId="14" priority="470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80" zoomScaleNormal="80" workbookViewId="0">
      <pane ySplit="1" topLeftCell="A2" activePane="bottomLeft" state="frozen"/>
      <selection activeCell="B2" sqref="B2:E101"/>
      <selection pane="bottomLeft" activeCell="A4" sqref="A4:P4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5" width="12.2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1276</v>
      </c>
      <c r="B2" s="2" t="str">
        <f>VLOOKUP(A2,'[1]Individual Entries L1'!$B$2:$G$1203,5,FALSE)</f>
        <v>Mid Sutton A.C.</v>
      </c>
      <c r="C2" s="2" t="str">
        <f>VLOOKUP(A2,'[1]Individual Entries L1'!$B$2:$G$1203,2,FALSE)</f>
        <v>Elizabeth</v>
      </c>
      <c r="D2" s="2" t="str">
        <f>VLOOKUP(A2,'[1]Individual Entries L1'!$B$2:$G$1203,3,FALSE)</f>
        <v>REAMSBOTTOM</v>
      </c>
      <c r="E2" s="2" t="str">
        <f>VLOOKUP(A2,'[1]Individual Entries L1'!$B$2:$G$1203,6,FALSE)</f>
        <v>Girls Under 17 2000m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422</v>
      </c>
      <c r="B3" s="2" t="str">
        <f>VLOOKUP(A3,'[1]Individual Entries L1'!$B$2:$G$1203,5,FALSE)</f>
        <v>Celtic DCH A.C.</v>
      </c>
      <c r="C3" s="2" t="str">
        <f>VLOOKUP(A3,'[1]Individual Entries L1'!$B$2:$G$1203,2,FALSE)</f>
        <v>Saoirse</v>
      </c>
      <c r="D3" s="2" t="str">
        <f>VLOOKUP(A3,'[1]Individual Entries L1'!$B$2:$G$1203,3,FALSE)</f>
        <v>ROGERS</v>
      </c>
      <c r="E3" s="2" t="str">
        <f>VLOOKUP(A3,'[1]Individual Entries L1'!$B$2:$G$1203,6,FALSE)</f>
        <v>Girls Under 17 2000m</v>
      </c>
      <c r="F3">
        <v>2</v>
      </c>
      <c r="G3">
        <v>19</v>
      </c>
      <c r="H3">
        <v>10</v>
      </c>
      <c r="P3">
        <f t="shared" ref="P3:P7" si="0">G3+H3</f>
        <v>29</v>
      </c>
    </row>
    <row r="4" spans="1:16" x14ac:dyDescent="0.3">
      <c r="A4" s="18">
        <v>842</v>
      </c>
      <c r="B4" s="18" t="str">
        <f>VLOOKUP(A4,'[1]Individual Entries L1'!$B$2:$G$1203,5,FALSE)</f>
        <v>Dundrum South Dublin A.C.</v>
      </c>
      <c r="C4" s="18" t="str">
        <f>VLOOKUP(A4,'[1]Individual Entries L1'!$B$2:$G$1203,2,FALSE)</f>
        <v>Keela</v>
      </c>
      <c r="D4" s="18" t="str">
        <f>VLOOKUP(A4,'[1]Individual Entries L1'!$B$2:$G$1203,3,FALSE)</f>
        <v>SINGLETON</v>
      </c>
      <c r="E4" s="18" t="str">
        <f>VLOOKUP(A4,'[1]Individual Entries L1'!$B$2:$G$1203,6,FALSE)</f>
        <v>Girls Under 17 2000m</v>
      </c>
      <c r="F4" s="19">
        <v>3</v>
      </c>
      <c r="G4" s="19">
        <v>18</v>
      </c>
      <c r="H4" s="19">
        <v>10</v>
      </c>
      <c r="I4" s="19"/>
      <c r="J4" s="19"/>
      <c r="K4" s="19"/>
      <c r="L4" s="19"/>
      <c r="M4" s="19"/>
      <c r="N4" s="19"/>
      <c r="O4" s="19"/>
      <c r="P4" s="19">
        <f t="shared" si="0"/>
        <v>28</v>
      </c>
    </row>
    <row r="5" spans="1:16" x14ac:dyDescent="0.3">
      <c r="A5" s="2">
        <v>421</v>
      </c>
      <c r="B5" s="2" t="str">
        <f>VLOOKUP(A5,'[1]Individual Entries L1'!$B$2:$G$1203,5,FALSE)</f>
        <v>Celtic DCH A.C.</v>
      </c>
      <c r="C5" s="2" t="str">
        <f>VLOOKUP(A5,'[1]Individual Entries L1'!$B$2:$G$1203,2,FALSE)</f>
        <v>Caroline</v>
      </c>
      <c r="D5" s="2" t="str">
        <f>VLOOKUP(A5,'[1]Individual Entries L1'!$B$2:$G$1203,3,FALSE)</f>
        <v>MONK</v>
      </c>
      <c r="E5" s="2" t="str">
        <f>VLOOKUP(A5,'[1]Individual Entries L1'!$B$2:$G$1203,6,FALSE)</f>
        <v>Girls Under 17 2000m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1031</v>
      </c>
      <c r="B6" s="2" t="str">
        <f>VLOOKUP(A6,'[1]Individual Entries L1'!$B$2:$G$1203,5,FALSE)</f>
        <v>Lucan Harriers A.C.</v>
      </c>
      <c r="C6" s="2" t="str">
        <f>VLOOKUP(A6,'[1]Individual Entries L1'!$B$2:$G$1203,2,FALSE)</f>
        <v>Isabella</v>
      </c>
      <c r="D6" s="2" t="str">
        <f>VLOOKUP(A6,'[1]Individual Entries L1'!$B$2:$G$1203,3,FALSE)</f>
        <v>LYONS KENNEDY</v>
      </c>
      <c r="E6" s="2" t="str">
        <f>VLOOKUP(A6,'[1]Individual Entries L1'!$B$2:$G$1203,6,FALSE)</f>
        <v>Girls Under 17 2000m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1032</v>
      </c>
      <c r="B7" s="2" t="str">
        <f>VLOOKUP(A7,'[1]Individual Entries L1'!$B$2:$G$1203,5,FALSE)</f>
        <v>Lucan Harriers A.C.</v>
      </c>
      <c r="C7" s="2" t="str">
        <f>VLOOKUP(A7,'[1]Individual Entries L1'!$B$2:$G$1203,2,FALSE)</f>
        <v>Poppy</v>
      </c>
      <c r="D7" s="2" t="str">
        <f>VLOOKUP(A7,'[1]Individual Entries L1'!$B$2:$G$1203,3,FALSE)</f>
        <v>LYONS KENNEDY</v>
      </c>
      <c r="E7" s="2" t="str">
        <f>VLOOKUP(A7,'[1]Individual Entries L1'!$B$2:$G$1203,6,FALSE)</f>
        <v>Girls Under 17 2000m</v>
      </c>
      <c r="F7">
        <v>6</v>
      </c>
      <c r="G7">
        <v>15</v>
      </c>
      <c r="H7">
        <v>10</v>
      </c>
      <c r="P7">
        <f t="shared" si="0"/>
        <v>25</v>
      </c>
    </row>
  </sheetData>
  <sheetProtection selectLockedCells="1" selectUnlockedCells="1"/>
  <autoFilter ref="A1:Q1"/>
  <sortState ref="A2:O2">
    <sortCondition descending="1" ref="O2"/>
  </sortState>
  <conditionalFormatting sqref="A1:A1048576">
    <cfRule type="duplicateValues" dxfId="13" priority="8"/>
    <cfRule type="duplicateValues" dxfId="12" priority="15"/>
    <cfRule type="duplicateValues" dxfId="11" priority="16"/>
    <cfRule type="duplicateValues" dxfId="10" priority="17"/>
    <cfRule type="duplicateValues" dxfId="9" priority="469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80" zoomScaleNormal="80" workbookViewId="0">
      <pane ySplit="1" topLeftCell="A2" activePane="bottomLeft" state="frozen"/>
      <selection activeCell="B2" sqref="B2:E101"/>
      <selection pane="bottomLeft" activeCell="A13" sqref="A13:P13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4" width="14.69921875" style="2" customWidth="1"/>
    <col min="5" max="5" width="19.296875" style="2" bestFit="1" customWidth="1"/>
    <col min="6" max="11" width="11.19921875" style="13" customWidth="1"/>
    <col min="12" max="15" width="11.19921875" style="13"/>
    <col min="16" max="16384" width="11.19921875" style="2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1" t="s">
        <v>5</v>
      </c>
      <c r="G1" s="12" t="s">
        <v>4</v>
      </c>
      <c r="H1" s="11" t="s">
        <v>10</v>
      </c>
      <c r="I1" s="11" t="s">
        <v>6</v>
      </c>
      <c r="J1" s="12" t="s">
        <v>7</v>
      </c>
      <c r="K1" s="11" t="s">
        <v>11</v>
      </c>
      <c r="L1" s="11" t="s">
        <v>8</v>
      </c>
      <c r="M1" s="12" t="s">
        <v>9</v>
      </c>
      <c r="N1" s="11" t="s">
        <v>12</v>
      </c>
      <c r="O1" s="11" t="s">
        <v>13</v>
      </c>
      <c r="P1" s="14" t="s">
        <v>14</v>
      </c>
    </row>
    <row r="2" spans="1:16" x14ac:dyDescent="0.3">
      <c r="A2" s="2">
        <v>979</v>
      </c>
      <c r="B2" s="2" t="str">
        <f>VLOOKUP(A2,'[1]Individual Entries L1'!$B$2:$G$1203,5,FALSE)</f>
        <v>Lucan Harriers A.C.</v>
      </c>
      <c r="C2" s="2" t="str">
        <f>VLOOKUP(A2,'[1]Individual Entries L1'!$B$2:$G$1203,2,FALSE)</f>
        <v>Caden</v>
      </c>
      <c r="D2" s="2" t="str">
        <f>VLOOKUP(A2,'[1]Individual Entries L1'!$B$2:$G$1203,3,FALSE)</f>
        <v>CRAWFORD</v>
      </c>
      <c r="E2" s="2" t="str">
        <f>VLOOKUP(A2,'[1]Individual Entries L1'!$B$2:$G$1203,6,FALSE)</f>
        <v>Boys Under 17 3000m</v>
      </c>
      <c r="F2" s="13">
        <v>1</v>
      </c>
      <c r="G2" s="13">
        <v>21</v>
      </c>
      <c r="H2" s="13">
        <v>10</v>
      </c>
      <c r="P2" s="2">
        <f>G2+H2</f>
        <v>31</v>
      </c>
    </row>
    <row r="3" spans="1:16" x14ac:dyDescent="0.3">
      <c r="A3" s="2">
        <v>1389</v>
      </c>
      <c r="B3" s="2" t="str">
        <f>VLOOKUP(A3,'[1]Individual Entries L1'!$B$2:$G$1203,5,FALSE)</f>
        <v>Raheny Shamrock A.C.</v>
      </c>
      <c r="C3" s="2" t="str">
        <f>VLOOKUP(A3,'[1]Individual Entries L1'!$B$2:$G$1203,2,FALSE)</f>
        <v>Noah</v>
      </c>
      <c r="D3" s="2" t="str">
        <f>VLOOKUP(A3,'[1]Individual Entries L1'!$B$2:$G$1203,3,FALSE)</f>
        <v>MONGEY</v>
      </c>
      <c r="E3" s="2" t="str">
        <f>VLOOKUP(A3,'[1]Individual Entries L1'!$B$2:$G$1203,6,FALSE)</f>
        <v>Boys Under 17 3000m</v>
      </c>
      <c r="F3" s="13">
        <v>2</v>
      </c>
      <c r="G3" s="13">
        <v>19</v>
      </c>
      <c r="H3" s="13">
        <v>10</v>
      </c>
      <c r="P3" s="2">
        <f t="shared" ref="P3:P14" si="0">G3+H3</f>
        <v>29</v>
      </c>
    </row>
    <row r="4" spans="1:16" x14ac:dyDescent="0.3">
      <c r="A4" s="2">
        <v>126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Daniel</v>
      </c>
      <c r="D4" s="2" t="str">
        <f>VLOOKUP(A4,'[1]Individual Entries L1'!$B$2:$G$1203,3,FALSE)</f>
        <v>HAYDEN</v>
      </c>
      <c r="E4" s="2" t="str">
        <f>VLOOKUP(A4,'[1]Individual Entries L1'!$B$2:$G$1203,6,FALSE)</f>
        <v>Boys Under 17 3000m</v>
      </c>
      <c r="F4" s="13">
        <v>3</v>
      </c>
      <c r="G4" s="13">
        <v>18</v>
      </c>
      <c r="H4" s="13">
        <v>10</v>
      </c>
      <c r="P4" s="2">
        <f t="shared" si="0"/>
        <v>28</v>
      </c>
    </row>
    <row r="5" spans="1:16" x14ac:dyDescent="0.3">
      <c r="A5" s="2">
        <v>460</v>
      </c>
      <c r="B5" s="2" t="str">
        <f>VLOOKUP(A5,'[1]Individual Entries L1'!$B$2:$G$1203,5,FALSE)</f>
        <v>Clongriffin A.C.</v>
      </c>
      <c r="C5" s="2" t="str">
        <f>VLOOKUP(A5,'[1]Individual Entries L1'!$B$2:$G$1203,2,FALSE)</f>
        <v>Oscar</v>
      </c>
      <c r="D5" s="2" t="str">
        <f>VLOOKUP(A5,'[1]Individual Entries L1'!$B$2:$G$1203,3,FALSE)</f>
        <v>KENEVEY</v>
      </c>
      <c r="E5" s="2" t="str">
        <f>VLOOKUP(A5,'[1]Individual Entries L1'!$B$2:$G$1203,6,FALSE)</f>
        <v>Boys Under 17 3000m</v>
      </c>
      <c r="F5" s="13">
        <v>4</v>
      </c>
      <c r="G5" s="13">
        <v>17</v>
      </c>
      <c r="H5" s="13">
        <v>10</v>
      </c>
      <c r="P5" s="2">
        <f t="shared" si="0"/>
        <v>27</v>
      </c>
    </row>
    <row r="6" spans="1:16" x14ac:dyDescent="0.3">
      <c r="A6" s="2">
        <v>1392</v>
      </c>
      <c r="B6" s="2" t="str">
        <f>VLOOKUP(A6,'[1]Individual Entries L1'!$B$2:$G$1203,5,FALSE)</f>
        <v>Raheny Shamrock A.C.</v>
      </c>
      <c r="C6" s="2" t="str">
        <f>VLOOKUP(A6,'[1]Individual Entries L1'!$B$2:$G$1203,2,FALSE)</f>
        <v>Ben</v>
      </c>
      <c r="D6" s="2" t="str">
        <f>VLOOKUP(A6,'[1]Individual Entries L1'!$B$2:$G$1203,3,FALSE)</f>
        <v>ROBINSON</v>
      </c>
      <c r="E6" s="2" t="str">
        <f>VLOOKUP(A6,'[1]Individual Entries L1'!$B$2:$G$1203,6,FALSE)</f>
        <v>Boys Under 17 3000m</v>
      </c>
      <c r="F6" s="13">
        <v>5</v>
      </c>
      <c r="G6" s="13">
        <v>16</v>
      </c>
      <c r="H6" s="13">
        <v>10</v>
      </c>
      <c r="P6" s="2">
        <f t="shared" si="0"/>
        <v>26</v>
      </c>
    </row>
    <row r="7" spans="1:16" x14ac:dyDescent="0.3">
      <c r="A7" s="18">
        <v>761</v>
      </c>
      <c r="B7" s="18" t="str">
        <f>VLOOKUP(A7,'[1]Individual Entries L1'!$B$2:$G$1203,5,FALSE)</f>
        <v>Dundrum South Dublin A.C.</v>
      </c>
      <c r="C7" s="18" t="str">
        <f>VLOOKUP(A7,'[1]Individual Entries L1'!$B$2:$G$1203,2,FALSE)</f>
        <v>Oran</v>
      </c>
      <c r="D7" s="18" t="str">
        <f>VLOOKUP(A7,'[1]Individual Entries L1'!$B$2:$G$1203,3,FALSE)</f>
        <v>BARTELINK</v>
      </c>
      <c r="E7" s="18" t="str">
        <f>VLOOKUP(A7,'[1]Individual Entries L1'!$B$2:$G$1203,6,FALSE)</f>
        <v>Boys Under 17 3000m</v>
      </c>
      <c r="F7" s="23">
        <v>6</v>
      </c>
      <c r="G7" s="23">
        <v>15</v>
      </c>
      <c r="H7" s="23">
        <v>10</v>
      </c>
      <c r="I7" s="23"/>
      <c r="J7" s="23"/>
      <c r="K7" s="23"/>
      <c r="L7" s="23"/>
      <c r="M7" s="23"/>
      <c r="N7" s="23"/>
      <c r="O7" s="23"/>
      <c r="P7" s="18">
        <f t="shared" si="0"/>
        <v>25</v>
      </c>
    </row>
    <row r="8" spans="1:16" x14ac:dyDescent="0.3">
      <c r="A8" s="2">
        <v>36</v>
      </c>
      <c r="B8" s="2" t="str">
        <f>VLOOKUP(A8,'[1]Individual Entries L1'!$B$2:$G$1203,5,FALSE)</f>
        <v>Ballymun A.C.</v>
      </c>
      <c r="C8" s="2" t="str">
        <f>VLOOKUP(A8,'[1]Individual Entries L1'!$B$2:$G$1203,2,FALSE)</f>
        <v>Shane</v>
      </c>
      <c r="D8" s="2" t="str">
        <f>VLOOKUP(A8,'[1]Individual Entries L1'!$B$2:$G$1203,3,FALSE)</f>
        <v>O CONNOR</v>
      </c>
      <c r="E8" s="2" t="str">
        <f>VLOOKUP(A8,'[1]Individual Entries L1'!$B$2:$G$1203,6,FALSE)</f>
        <v>Boys Under 17 3000m</v>
      </c>
      <c r="F8" s="13">
        <v>7</v>
      </c>
      <c r="G8" s="13">
        <v>14</v>
      </c>
      <c r="H8" s="13">
        <v>10</v>
      </c>
      <c r="P8" s="2">
        <f t="shared" si="0"/>
        <v>24</v>
      </c>
    </row>
    <row r="9" spans="1:16" x14ac:dyDescent="0.3">
      <c r="A9" s="2">
        <v>1391</v>
      </c>
      <c r="B9" s="2" t="str">
        <f>VLOOKUP(A9,'[1]Individual Entries L1'!$B$2:$G$1203,5,FALSE)</f>
        <v>Raheny Shamrock A.C.</v>
      </c>
      <c r="C9" s="2" t="str">
        <f>VLOOKUP(A9,'[1]Individual Entries L1'!$B$2:$G$1203,2,FALSE)</f>
        <v>Sam</v>
      </c>
      <c r="D9" s="2" t="str">
        <f>VLOOKUP(A9,'[1]Individual Entries L1'!$B$2:$G$1203,3,FALSE)</f>
        <v>ROBINSON</v>
      </c>
      <c r="E9" s="2" t="str">
        <f>VLOOKUP(A9,'[1]Individual Entries L1'!$B$2:$G$1203,6,FALSE)</f>
        <v>Boys Under 17 3000m</v>
      </c>
      <c r="F9" s="13">
        <v>8</v>
      </c>
      <c r="G9" s="13">
        <v>13</v>
      </c>
      <c r="H9" s="13">
        <v>10</v>
      </c>
      <c r="P9" s="2">
        <f t="shared" si="0"/>
        <v>23</v>
      </c>
    </row>
    <row r="10" spans="1:16" x14ac:dyDescent="0.3">
      <c r="A10" s="2">
        <v>1566</v>
      </c>
      <c r="B10" s="2" t="str">
        <f>VLOOKUP(A10,'[1]Individual Entries L1'!$B$2:$G$1203,5,FALSE)</f>
        <v>Tallaght A.C.</v>
      </c>
      <c r="C10" s="2" t="str">
        <f>VLOOKUP(A10,'[1]Individual Entries L1'!$B$2:$G$1203,2,FALSE)</f>
        <v>Kai</v>
      </c>
      <c r="D10" s="2" t="str">
        <f>VLOOKUP(A10,'[1]Individual Entries L1'!$B$2:$G$1203,3,FALSE)</f>
        <v>FOLEY</v>
      </c>
      <c r="E10" s="2" t="str">
        <f>VLOOKUP(A10,'[1]Individual Entries L1'!$B$2:$G$1203,6,FALSE)</f>
        <v>Boys Under 17 3000m</v>
      </c>
      <c r="F10" s="13">
        <v>9</v>
      </c>
      <c r="G10" s="13">
        <v>12</v>
      </c>
      <c r="H10" s="13">
        <v>10</v>
      </c>
      <c r="P10" s="2">
        <f t="shared" si="0"/>
        <v>22</v>
      </c>
    </row>
    <row r="11" spans="1:16" x14ac:dyDescent="0.3">
      <c r="A11" s="2">
        <v>1523</v>
      </c>
      <c r="B11" s="2" t="str">
        <f>VLOOKUP(A11,'[1]Individual Entries L1'!$B$2:$G$1203,5,FALSE)</f>
        <v>Skerries A.C.</v>
      </c>
      <c r="C11" s="2" t="str">
        <f>VLOOKUP(A11,'[1]Individual Entries L1'!$B$2:$G$1203,2,FALSE)</f>
        <v>Jack</v>
      </c>
      <c r="D11" s="2" t="str">
        <f>VLOOKUP(A11,'[1]Individual Entries L1'!$B$2:$G$1203,3,FALSE)</f>
        <v>POWER</v>
      </c>
      <c r="E11" s="2" t="str">
        <f>VLOOKUP(A11,'[1]Individual Entries L1'!$B$2:$G$1203,6,FALSE)</f>
        <v>Boys Under 17 3000m</v>
      </c>
      <c r="F11" s="13">
        <v>10</v>
      </c>
      <c r="G11" s="13">
        <v>11</v>
      </c>
      <c r="H11" s="13">
        <v>10</v>
      </c>
      <c r="P11" s="2">
        <f t="shared" si="0"/>
        <v>21</v>
      </c>
    </row>
    <row r="12" spans="1:16" x14ac:dyDescent="0.3">
      <c r="A12" s="2">
        <v>35</v>
      </c>
      <c r="B12" s="2" t="str">
        <f>VLOOKUP(A12,'[1]Individual Entries L1'!$B$2:$G$1203,5,FALSE)</f>
        <v>Ballymun A.C.</v>
      </c>
      <c r="C12" s="2" t="str">
        <f>VLOOKUP(A12,'[1]Individual Entries L1'!$B$2:$G$1203,2,FALSE)</f>
        <v>James</v>
      </c>
      <c r="D12" s="2" t="str">
        <f>VLOOKUP(A12,'[1]Individual Entries L1'!$B$2:$G$1203,3,FALSE)</f>
        <v>MAC CLUSKEY LAMBERT</v>
      </c>
      <c r="E12" s="2" t="str">
        <f>VLOOKUP(A12,'[1]Individual Entries L1'!$B$2:$G$1203,6,FALSE)</f>
        <v>Boys Under 17 3000m</v>
      </c>
      <c r="F12" s="13">
        <v>11</v>
      </c>
      <c r="G12" s="13">
        <v>10</v>
      </c>
      <c r="H12" s="13">
        <v>10</v>
      </c>
      <c r="P12" s="2">
        <f t="shared" si="0"/>
        <v>20</v>
      </c>
    </row>
    <row r="13" spans="1:16" x14ac:dyDescent="0.3">
      <c r="A13" s="18">
        <v>762</v>
      </c>
      <c r="B13" s="18" t="str">
        <f>VLOOKUP(A13,'[1]Individual Entries L1'!$B$2:$G$1203,5,FALSE)</f>
        <v>Dundrum South Dublin A.C.</v>
      </c>
      <c r="C13" s="18" t="str">
        <f>VLOOKUP(A13,'[1]Individual Entries L1'!$B$2:$G$1203,2,FALSE)</f>
        <v>Adam</v>
      </c>
      <c r="D13" s="18" t="str">
        <f>VLOOKUP(A13,'[1]Individual Entries L1'!$B$2:$G$1203,3,FALSE)</f>
        <v>O GRADY</v>
      </c>
      <c r="E13" s="18" t="str">
        <f>VLOOKUP(A13,'[1]Individual Entries L1'!$B$2:$G$1203,6,FALSE)</f>
        <v>Boys Under 17 3000m</v>
      </c>
      <c r="F13" s="23">
        <v>12</v>
      </c>
      <c r="G13" s="23">
        <v>9</v>
      </c>
      <c r="H13" s="23">
        <v>10</v>
      </c>
      <c r="I13" s="23"/>
      <c r="J13" s="23"/>
      <c r="K13" s="23"/>
      <c r="L13" s="23"/>
      <c r="M13" s="23"/>
      <c r="N13" s="23"/>
      <c r="O13" s="23"/>
      <c r="P13" s="18">
        <f t="shared" si="0"/>
        <v>19</v>
      </c>
    </row>
    <row r="14" spans="1:16" x14ac:dyDescent="0.3">
      <c r="A14" s="2">
        <v>1388</v>
      </c>
      <c r="B14" s="2" t="str">
        <f>VLOOKUP(A14,'[1]Individual Entries L1'!$B$2:$G$1203,5,FALSE)</f>
        <v>Raheny Shamrock A.C.</v>
      </c>
      <c r="C14" s="2" t="str">
        <f>VLOOKUP(A14,'[1]Individual Entries L1'!$B$2:$G$1203,2,FALSE)</f>
        <v>Ryley</v>
      </c>
      <c r="D14" s="2" t="str">
        <f>VLOOKUP(A14,'[1]Individual Entries L1'!$B$2:$G$1203,3,FALSE)</f>
        <v>MARTIN AULD</v>
      </c>
      <c r="E14" s="2" t="str">
        <f>VLOOKUP(A14,'[1]Individual Entries L1'!$B$2:$G$1203,6,FALSE)</f>
        <v>Boys Under 17 3000m</v>
      </c>
      <c r="F14" s="13">
        <v>13</v>
      </c>
      <c r="G14" s="13">
        <v>8</v>
      </c>
      <c r="H14" s="13">
        <v>10</v>
      </c>
      <c r="P14" s="2">
        <f t="shared" si="0"/>
        <v>18</v>
      </c>
    </row>
  </sheetData>
  <sheetProtection selectLockedCells="1" selectUnlockedCells="1"/>
  <autoFilter ref="A1:P14"/>
  <sortState ref="A2:O2">
    <sortCondition descending="1" ref="O2"/>
  </sortState>
  <conditionalFormatting sqref="A1:A1048576">
    <cfRule type="duplicateValues" dxfId="8" priority="5"/>
    <cfRule type="duplicateValues" dxfId="7" priority="430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zoomScale="80" zoomScaleNormal="80" workbookViewId="0">
      <pane ySplit="1" topLeftCell="A2" activePane="bottomLeft" state="frozen"/>
      <selection activeCell="B2" sqref="B2:E101"/>
      <selection pane="bottomLeft" activeCell="N28" sqref="N28"/>
    </sheetView>
  </sheetViews>
  <sheetFormatPr defaultColWidth="11.19921875" defaultRowHeight="15.6" x14ac:dyDescent="0.3"/>
  <cols>
    <col min="1" max="1" width="11.19921875" style="2"/>
    <col min="2" max="2" width="19.5" style="2" bestFit="1" customWidth="1"/>
    <col min="3" max="4" width="11.19921875" style="2"/>
    <col min="5" max="5" width="19.19921875" style="2" bestFit="1" customWidth="1"/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182</v>
      </c>
      <c r="B2" s="2" t="str">
        <f>VLOOKUP(A2,'[1]Individual Entries L1'!$B$2:$G$1203,5,FALSE)</f>
        <v>Blackrock (Dublin) A.C.</v>
      </c>
      <c r="C2" s="2" t="str">
        <f>VLOOKUP(A2,'[1]Individual Entries L1'!$B$2:$G$1203,2,FALSE)</f>
        <v>Eva</v>
      </c>
      <c r="D2" s="2" t="str">
        <f>VLOOKUP(A2,'[1]Individual Entries L1'!$B$2:$G$1203,3,FALSE)</f>
        <v>KELLY</v>
      </c>
      <c r="E2" s="2" t="str">
        <f>VLOOKUP(A2,'[1]Individual Entries L1'!$B$2:$G$1203,6,FALSE)</f>
        <v>Girls Under 18 2000m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1033</v>
      </c>
      <c r="B3" s="2" t="str">
        <f>VLOOKUP(A3,'[1]Individual Entries L1'!$B$2:$G$1203,5,FALSE)</f>
        <v>Lucan Harriers A.C.</v>
      </c>
      <c r="C3" s="2" t="str">
        <f>VLOOKUP(A3,'[1]Individual Entries L1'!$B$2:$G$1203,2,FALSE)</f>
        <v>Ana</v>
      </c>
      <c r="D3" s="2" t="str">
        <f>VLOOKUP(A3,'[1]Individual Entries L1'!$B$2:$G$1203,3,FALSE)</f>
        <v>JONES</v>
      </c>
      <c r="E3" s="2" t="str">
        <f>VLOOKUP(A3,'[1]Individual Entries L1'!$B$2:$G$1203,6,FALSE)</f>
        <v>Girls Under 18 2000m</v>
      </c>
      <c r="F3">
        <v>2</v>
      </c>
      <c r="G3">
        <v>19</v>
      </c>
      <c r="H3">
        <v>10</v>
      </c>
      <c r="P3">
        <f t="shared" ref="P3" si="0">G3+H3</f>
        <v>29</v>
      </c>
    </row>
  </sheetData>
  <sheetProtection selectLockedCells="1" selectUnlockedCells="1"/>
  <conditionalFormatting sqref="A1:A1048576">
    <cfRule type="duplicateValues" dxfId="6" priority="441"/>
    <cfRule type="duplicateValues" dxfId="5" priority="444"/>
    <cfRule type="duplicateValues" dxfId="4" priority="468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80" zoomScaleNormal="80" workbookViewId="0">
      <selection activeCell="A5" sqref="A5:P5"/>
    </sheetView>
  </sheetViews>
  <sheetFormatPr defaultColWidth="11.19921875" defaultRowHeight="15.6" x14ac:dyDescent="0.3"/>
  <cols>
    <col min="1" max="1" width="11.19921875" style="2"/>
    <col min="2" max="2" width="19.69921875" style="2" bestFit="1" customWidth="1"/>
    <col min="3" max="3" width="10" style="2" bestFit="1" customWidth="1"/>
    <col min="4" max="4" width="11.796875" style="2" bestFit="1" customWidth="1"/>
    <col min="5" max="5" width="19.296875" style="2" bestFit="1" customWidth="1"/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619</v>
      </c>
      <c r="B2" s="2" t="str">
        <f>VLOOKUP(A2,'[1]Individual Entries L1'!$B$2:$G$1203,5,FALSE)</f>
        <v>Crusaders A.C.</v>
      </c>
      <c r="C2" s="2" t="str">
        <f>VLOOKUP(A2,'[1]Individual Entries L1'!$B$2:$G$1203,2,FALSE)</f>
        <v>Danny</v>
      </c>
      <c r="D2" s="2" t="str">
        <f>VLOOKUP(A2,'[1]Individual Entries L1'!$B$2:$G$1203,3,FALSE)</f>
        <v>SHINE</v>
      </c>
      <c r="E2" s="2" t="str">
        <f>VLOOKUP(A2,'[1]Individual Entries L1'!$B$2:$G$1203,6,FALSE)</f>
        <v>Boys Under 18 3500m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461</v>
      </c>
      <c r="B3" s="2" t="str">
        <f>VLOOKUP(A3,'[1]Individual Entries L1'!$B$2:$G$1203,5,FALSE)</f>
        <v>Clongriffin A.C.</v>
      </c>
      <c r="C3" s="2" t="str">
        <f>VLOOKUP(A3,'[1]Individual Entries L1'!$B$2:$G$1203,2,FALSE)</f>
        <v>Elliott</v>
      </c>
      <c r="D3" s="2" t="str">
        <f>VLOOKUP(A3,'[1]Individual Entries L1'!$B$2:$G$1203,3,FALSE)</f>
        <v>MC MAHON</v>
      </c>
      <c r="E3" s="2" t="str">
        <f>VLOOKUP(A3,'[1]Individual Entries L1'!$B$2:$G$1203,6,FALSE)</f>
        <v>Boys Under 18 3500m</v>
      </c>
      <c r="F3">
        <v>2</v>
      </c>
      <c r="G3">
        <v>19</v>
      </c>
      <c r="H3">
        <v>10</v>
      </c>
      <c r="P3">
        <f t="shared" ref="P3:P7" si="0">G3+H3</f>
        <v>29</v>
      </c>
    </row>
    <row r="4" spans="1:16" x14ac:dyDescent="0.3">
      <c r="A4" s="2">
        <v>1446</v>
      </c>
      <c r="B4" s="2" t="str">
        <f>VLOOKUP(A4,'[1]Individual Entries L1'!$B$2:$G$1203,5,FALSE)</f>
        <v>Rathfarnham W.S.A.F. A.C.</v>
      </c>
      <c r="C4" s="2" t="str">
        <f>VLOOKUP(A4,'[1]Individual Entries L1'!$B$2:$G$1203,2,FALSE)</f>
        <v>Alexander</v>
      </c>
      <c r="D4" s="2" t="str">
        <f>VLOOKUP(A4,'[1]Individual Entries L1'!$B$2:$G$1203,3,FALSE)</f>
        <v>DUNNE MARTIN</v>
      </c>
      <c r="E4" s="2" t="str">
        <f>VLOOKUP(A4,'[1]Individual Entries L1'!$B$2:$G$1203,6,FALSE)</f>
        <v>Boys Under 18 3500m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18">
        <v>763</v>
      </c>
      <c r="B5" s="18" t="str">
        <f>VLOOKUP(A5,'[1]Individual Entries L1'!$B$2:$G$1203,5,FALSE)</f>
        <v>Dundrum South Dublin A.C.</v>
      </c>
      <c r="C5" s="18" t="str">
        <f>VLOOKUP(A5,'[1]Individual Entries L1'!$B$2:$G$1203,2,FALSE)</f>
        <v>Aidan</v>
      </c>
      <c r="D5" s="18" t="str">
        <f>VLOOKUP(A5,'[1]Individual Entries L1'!$B$2:$G$1203,3,FALSE)</f>
        <v>FLANAGAN</v>
      </c>
      <c r="E5" s="18" t="str">
        <f>VLOOKUP(A5,'[1]Individual Entries L1'!$B$2:$G$1203,6,FALSE)</f>
        <v>Boys Under 18 3500m</v>
      </c>
      <c r="F5" s="19">
        <v>4</v>
      </c>
      <c r="G5" s="19">
        <v>17</v>
      </c>
      <c r="H5" s="19">
        <v>10</v>
      </c>
      <c r="I5" s="19"/>
      <c r="J5" s="19"/>
      <c r="K5" s="19"/>
      <c r="L5" s="19"/>
      <c r="M5" s="19"/>
      <c r="N5" s="19"/>
      <c r="O5" s="19"/>
      <c r="P5" s="19">
        <f t="shared" si="0"/>
        <v>27</v>
      </c>
    </row>
    <row r="6" spans="1:16" x14ac:dyDescent="0.3">
      <c r="A6" s="2">
        <v>618</v>
      </c>
      <c r="B6" s="2" t="str">
        <f>VLOOKUP(A6,'[1]Individual Entries L1'!$B$2:$G$1203,5,FALSE)</f>
        <v>Crusaders A.C.</v>
      </c>
      <c r="C6" s="2" t="str">
        <f>VLOOKUP(A6,'[1]Individual Entries L1'!$B$2:$G$1203,2,FALSE)</f>
        <v>Senan</v>
      </c>
      <c r="D6" s="2" t="str">
        <f>VLOOKUP(A6,'[1]Individual Entries L1'!$B$2:$G$1203,3,FALSE)</f>
        <v>MCDONNELL</v>
      </c>
      <c r="E6" s="2" t="str">
        <f>VLOOKUP(A6,'[1]Individual Entries L1'!$B$2:$G$1203,6,FALSE)</f>
        <v>Boys Under 18 3500m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462</v>
      </c>
      <c r="B7" s="2" t="str">
        <f>VLOOKUP(A7,'[1]Individual Entries L1'!$B$2:$G$1203,5,FALSE)</f>
        <v>Clongriffin A.C.</v>
      </c>
      <c r="C7" s="2" t="str">
        <f>VLOOKUP(A7,'[1]Individual Entries L1'!$B$2:$G$1203,2,FALSE)</f>
        <v>Alessandro</v>
      </c>
      <c r="D7" s="2" t="str">
        <f>VLOOKUP(A7,'[1]Individual Entries L1'!$B$2:$G$1203,3,FALSE)</f>
        <v>RAMPONE</v>
      </c>
      <c r="E7" s="2" t="str">
        <f>VLOOKUP(A7,'[1]Individual Entries L1'!$B$2:$G$1203,6,FALSE)</f>
        <v>Boys Under 18 3500m</v>
      </c>
      <c r="F7">
        <v>6</v>
      </c>
      <c r="G7">
        <v>15</v>
      </c>
      <c r="H7">
        <v>10</v>
      </c>
      <c r="P7">
        <f t="shared" si="0"/>
        <v>25</v>
      </c>
    </row>
  </sheetData>
  <sheetProtection selectLockedCells="1" selectUnlockedCells="1"/>
  <conditionalFormatting sqref="A1:A1048576">
    <cfRule type="duplicateValues" dxfId="3" priority="2"/>
    <cfRule type="duplicateValues" dxfId="2" priority="454"/>
    <cfRule type="duplicateValues" dxfId="1" priority="467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zoomScale="80" zoomScaleNormal="80" workbookViewId="0">
      <selection activeCell="N24" sqref="N24"/>
    </sheetView>
  </sheetViews>
  <sheetFormatPr defaultColWidth="11.19921875" defaultRowHeight="15.6" x14ac:dyDescent="0.3"/>
  <cols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15</v>
      </c>
      <c r="F1" s="3" t="s">
        <v>5</v>
      </c>
      <c r="G1" s="4" t="s">
        <v>4</v>
      </c>
      <c r="H1" s="3" t="s">
        <v>10</v>
      </c>
      <c r="I1" s="3" t="s">
        <v>6</v>
      </c>
      <c r="J1" s="4" t="s">
        <v>7</v>
      </c>
      <c r="K1" s="3" t="s">
        <v>11</v>
      </c>
      <c r="L1" s="3" t="s">
        <v>8</v>
      </c>
      <c r="M1" s="4" t="s">
        <v>9</v>
      </c>
      <c r="N1" s="3" t="s">
        <v>12</v>
      </c>
      <c r="O1" s="3" t="s">
        <v>13</v>
      </c>
      <c r="P1" s="14" t="s">
        <v>14</v>
      </c>
    </row>
    <row r="2" spans="1:16" x14ac:dyDescent="0.3">
      <c r="B2" t="e">
        <f>VLOOKUP(A2,'[1]Individual Entries L1'!$B$2:$G$1203,5,FALSE)</f>
        <v>#N/A</v>
      </c>
      <c r="C2" t="e">
        <f>VLOOKUP(A2,'[1]Individual Entries L1'!$B$2:$G$1203,2,FALSE)</f>
        <v>#N/A</v>
      </c>
      <c r="D2" t="e">
        <f>VLOOKUP(A2,'[1]Individual Entries L1'!$B$2:$G$1203,3,FALSE)</f>
        <v>#N/A</v>
      </c>
      <c r="E2" t="e">
        <f>VLOOKUP(A2,'[1]Individual Entries L1'!$B$2:$G$1203,6,FALSE)</f>
        <v>#N/A</v>
      </c>
      <c r="F2">
        <v>1</v>
      </c>
      <c r="G2">
        <v>21</v>
      </c>
      <c r="H2">
        <v>10</v>
      </c>
      <c r="P2">
        <f>G2+H2</f>
        <v>31</v>
      </c>
    </row>
  </sheetData>
  <autoFilter ref="A1:Q1"/>
  <conditionalFormatting sqref="A1:A1048576">
    <cfRule type="duplicateValues" dxfId="0" priority="461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zoomScale="80" zoomScaleNormal="80" workbookViewId="0">
      <selection activeCell="L8" sqref="L8"/>
    </sheetView>
  </sheetViews>
  <sheetFormatPr defaultColWidth="11.19921875" defaultRowHeight="15.6" x14ac:dyDescent="0.3"/>
  <cols>
    <col min="1" max="4" width="11.19921875" style="2"/>
    <col min="5" max="5" width="19.296875" style="2" bestFit="1" customWidth="1"/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620</v>
      </c>
      <c r="B2" s="2" t="str">
        <f>VLOOKUP(A2,'[1]Individual Entries L1'!$B$2:$G$1203,5,FALSE)</f>
        <v>Crusaders A.C.</v>
      </c>
      <c r="C2" s="2" t="str">
        <f>VLOOKUP(A2,'[1]Individual Entries L1'!$B$2:$G$1203,2,FALSE)</f>
        <v>Senan</v>
      </c>
      <c r="D2" s="2" t="str">
        <f>VLOOKUP(A2,'[1]Individual Entries L1'!$B$2:$G$1203,3,FALSE)</f>
        <v>GARVEY</v>
      </c>
      <c r="E2" s="2" t="str">
        <f>VLOOKUP(A2,'[1]Individual Entries L1'!$B$2:$G$1203,6,FALSE)</f>
        <v>Boys Under 19 3500m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3</v>
      </c>
      <c r="B3" s="2" t="str">
        <f>VLOOKUP(A3,'[1]Individual Entries L1'!$B$2:$G$1203,5,FALSE)</f>
        <v>Balbriggan and District A.C.</v>
      </c>
      <c r="C3" s="2" t="str">
        <f>VLOOKUP(A3,'[1]Individual Entries L1'!$B$2:$G$1203,2,FALSE)</f>
        <v>Harry</v>
      </c>
      <c r="D3" s="2" t="str">
        <f>VLOOKUP(A3,'[1]Individual Entries L1'!$B$2:$G$1203,3,FALSE)</f>
        <v>JOHNSTON</v>
      </c>
      <c r="E3" s="2" t="str">
        <f>VLOOKUP(A3,'[1]Individual Entries L1'!$B$2:$G$1203,6,FALSE)</f>
        <v>Boys Under 19 3500m</v>
      </c>
      <c r="F3">
        <v>2</v>
      </c>
      <c r="G3">
        <v>19</v>
      </c>
      <c r="H3">
        <v>10</v>
      </c>
      <c r="P3">
        <f t="shared" ref="P3" si="0">G3+H3</f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GU9</vt:lpstr>
      <vt:lpstr>BU9</vt:lpstr>
      <vt:lpstr>GU10</vt:lpstr>
      <vt:lpstr>BU10</vt:lpstr>
      <vt:lpstr>GU11</vt:lpstr>
      <vt:lpstr>BU11</vt:lpstr>
      <vt:lpstr>GU12</vt:lpstr>
      <vt:lpstr>BU12</vt:lpstr>
      <vt:lpstr>GU13</vt:lpstr>
      <vt:lpstr>BU13</vt:lpstr>
      <vt:lpstr>GU14</vt:lpstr>
      <vt:lpstr>BU14</vt:lpstr>
      <vt:lpstr>GU15</vt:lpstr>
      <vt:lpstr>BU15</vt:lpstr>
      <vt:lpstr>GU16</vt:lpstr>
      <vt:lpstr>BU16</vt:lpstr>
      <vt:lpstr>GU17</vt:lpstr>
      <vt:lpstr>BU17</vt:lpstr>
      <vt:lpstr>GU18</vt:lpstr>
      <vt:lpstr>BU18</vt:lpstr>
      <vt:lpstr>GU19-20</vt:lpstr>
      <vt:lpstr>BU19-20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Marshall</dc:creator>
  <cp:lastModifiedBy>operator</cp:lastModifiedBy>
  <dcterms:created xsi:type="dcterms:W3CDTF">2025-09-11T20:14:20Z</dcterms:created>
  <dcterms:modified xsi:type="dcterms:W3CDTF">2026-09-14T15:10:42Z</dcterms:modified>
</cp:coreProperties>
</file>